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1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<sst xmlns="http://schemas.openxmlformats.org/spreadsheetml/2006/main" uniqueCount="32">
  <si>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</si>
  <si>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April 30, 2015</t>
  </si>
  <si>
    <t xml:space="preserve">Items </t>
  </si>
  <si>
    <t xml:space="preserve"> </t>
  </si>
  <si>
    <t>Month to Date</t>
  </si>
  <si>
    <t>Year to Date</t>
  </si>
  <si>
    <t>April 2015</t>
  </si>
  <si>
    <t>March 2015</t>
  </si>
  <si>
    <t>Change</t>
  </si>
  <si>
    <t>December 2014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</si>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</sst>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423</v>
      </c>
      <c r="C8" s="8"/>
      <c r="D8" s="8">
        <v>425</v>
      </c>
      <c r="E8" s="8"/>
      <c r="F8" s="8" t="str">
        <f>B8-D8</f>
        <v>0</v>
      </c>
      <c r="G8" s="8"/>
      <c r="H8" s="8">
        <v>427</v>
      </c>
      <c r="I8" s="8"/>
      <c r="J8" s="8" t="str">
        <f>B8-H8</f>
        <v>0</v>
      </c>
      <c r="K8" s="8"/>
    </row>
    <row r="9" spans="1:40">
      <c r="A9" s="13" t="s">
        <v>13</v>
      </c>
      <c r="B9" s="8">
        <v>2883200</v>
      </c>
      <c r="C9" s="8"/>
      <c r="D9" s="8">
        <v>2858980</v>
      </c>
      <c r="E9" s="8"/>
      <c r="F9" s="8" t="str">
        <f>B9-D9</f>
        <v>0</v>
      </c>
      <c r="G9" s="8"/>
      <c r="H9" s="8">
        <v>2818998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16010</v>
      </c>
      <c r="C10" s="8"/>
      <c r="D10" s="8">
        <v>15895</v>
      </c>
      <c r="E10" s="8"/>
      <c r="F10" s="8" t="str">
        <f>B10-D10</f>
        <v>0</v>
      </c>
      <c r="G10" s="8"/>
      <c r="H10" s="8">
        <v>15433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136766.42602485</v>
      </c>
      <c r="C14" s="8" t="str">
        <f>IF(ISNUMBER(B14/B27),B14/B27,0)</f>
        <v>0</v>
      </c>
      <c r="D14" s="8">
        <v>133153.40398802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129391.5166341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219031.25046645</v>
      </c>
      <c r="C16" s="8" t="str">
        <f>IF(ISNUMBER(B16/B27),B16/B27,0)</f>
        <v>0</v>
      </c>
      <c r="D16" s="8">
        <v>215090.29832256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214194.41194004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72497.69963772</v>
      </c>
      <c r="C17" s="8" t="str">
        <f>IF(ISNUMBER(B17/B27),B17/B27,0)</f>
        <v>0</v>
      </c>
      <c r="D17" s="8">
        <v>70804.37589534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64934.41419677001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115.0818904</v>
      </c>
      <c r="C18" s="8" t="str">
        <f>IF(ISNUMBER(B18/B27),B18/B27,0)</f>
        <v>0</v>
      </c>
      <c r="D18" s="8">
        <v>89.87468264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90.21203936999999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219605.62091786</v>
      </c>
      <c r="C19" s="8" t="str">
        <f>IF(ISNUMBER(B19/B27),B19/B27,0)</f>
        <v>0</v>
      </c>
      <c r="D19" s="8">
        <v>197614.00986629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186418.10205522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-50.67798308</v>
      </c>
      <c r="C20" s="8" t="str">
        <f>IF(ISNUMBER(B20/B27),B20/B27,0)</f>
        <v>0</v>
      </c>
      <c r="D20" s="8">
        <v>-34.81770393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-17.02486007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601.2782208</v>
      </c>
      <c r="C21" s="8" t="str">
        <f>IF(ISNUMBER(B21/B27),B21/B27,0)</f>
        <v>0</v>
      </c>
      <c r="D21" s="8">
        <v>669.60133191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577.66566535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224448.59785413</v>
      </c>
      <c r="C23" s="8" t="str">
        <f>IF(ISNUMBER(B23/B27),B23/B27,0)</f>
        <v>0</v>
      </c>
      <c r="D23" s="8">
        <v>233474.45031007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239540.05635605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11088.59171447</v>
      </c>
      <c r="C25" s="8" t="str">
        <f>IF(ISNUMBER(B25/B27),B25/B27,0)</f>
        <v>0</v>
      </c>
      <c r="D25" s="8">
        <v>11937.83191652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6464.629782179999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-21331.84291285</v>
      </c>
      <c r="C26" s="8" t="str">
        <f>IF(ISNUMBER(B26/B27),B26/B27,0)</f>
        <v>0</v>
      </c>
      <c r="D26" s="8">
        <v>-11342.66650615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-4516.709423769999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2026-07-09T15:27:08+07:00</dcterms:created>
  <dcterms:modified xsi:type="dcterms:W3CDTF">2026-07-09T15:27:08+07:00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