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Feb_201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<sst xmlns="http://schemas.openxmlformats.org/spreadsheetml/2006/main" uniqueCount="32">
  <si>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</si>
  <si>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February 28, 2014</t>
  </si>
  <si>
    <t xml:space="preserve">Items </t>
  </si>
  <si>
    <t xml:space="preserve"> </t>
  </si>
  <si>
    <t>Month to Date</t>
  </si>
  <si>
    <t>Year to Date</t>
  </si>
  <si>
    <t>February 2014</t>
  </si>
  <si>
    <t>January 2014</t>
  </si>
  <si>
    <t>Change</t>
  </si>
  <si>
    <t>December 2013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</si>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</sst>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433</v>
      </c>
      <c r="C8" s="8"/>
      <c r="D8" s="8">
        <v>435</v>
      </c>
      <c r="E8" s="8"/>
      <c r="F8" s="8" t="str">
        <f>B8-D8</f>
        <v>0</v>
      </c>
      <c r="G8" s="8"/>
      <c r="H8" s="8">
        <v>440</v>
      </c>
      <c r="I8" s="8"/>
      <c r="J8" s="8" t="str">
        <f>B8-H8</f>
        <v>0</v>
      </c>
      <c r="K8" s="8"/>
    </row>
    <row r="9" spans="1:40">
      <c r="A9" s="13" t="s">
        <v>13</v>
      </c>
      <c r="B9" s="8">
        <v>2737640</v>
      </c>
      <c r="C9" s="8"/>
      <c r="D9" s="8">
        <v>2716579</v>
      </c>
      <c r="E9" s="8"/>
      <c r="F9" s="8" t="str">
        <f>B9-D9</f>
        <v>0</v>
      </c>
      <c r="G9" s="8"/>
      <c r="H9" s="8">
        <v>2699822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14347</v>
      </c>
      <c r="C10" s="8"/>
      <c r="D10" s="8">
        <v>14208</v>
      </c>
      <c r="E10" s="8"/>
      <c r="F10" s="8" t="str">
        <f>B10-D10</f>
        <v>0</v>
      </c>
      <c r="G10" s="8"/>
      <c r="H10" s="8">
        <v>14058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103645.28189542</v>
      </c>
      <c r="C14" s="8" t="str">
        <f>IF(ISNUMBER(B14/B27),B14/B27,0)</f>
        <v>0</v>
      </c>
      <c r="D14" s="8">
        <v>98663.54897644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100069.48215809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166570.79243633</v>
      </c>
      <c r="C16" s="8" t="str">
        <f>IF(ISNUMBER(B16/B27),B16/B27,0)</f>
        <v>0</v>
      </c>
      <c r="D16" s="8">
        <v>162644.88917672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160423.98780429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53609.46973411999</v>
      </c>
      <c r="C17" s="8" t="str">
        <f>IF(ISNUMBER(B17/B27),B17/B27,0)</f>
        <v>0</v>
      </c>
      <c r="D17" s="8">
        <v>52156.87404151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49428.76524043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42.74574364</v>
      </c>
      <c r="C18" s="8" t="str">
        <f>IF(ISNUMBER(B18/B27),B18/B27,0)</f>
        <v>0</v>
      </c>
      <c r="D18" s="8">
        <v>39.34588251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3.89902463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224022.81250764</v>
      </c>
      <c r="C19" s="8" t="str">
        <f>IF(ISNUMBER(B19/B27),B19/B27,0)</f>
        <v>0</v>
      </c>
      <c r="D19" s="8">
        <v>220734.38374165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228128.09885765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-14.92964828</v>
      </c>
      <c r="C20" s="8" t="str">
        <f>IF(ISNUMBER(B20/B27),B20/B27,0)</f>
        <v>0</v>
      </c>
      <c r="D20" s="8">
        <v>-22.19335019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-25.2854623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302.3927101</v>
      </c>
      <c r="C21" s="8" t="str">
        <f>IF(ISNUMBER(B21/B27),B21/B27,0)</f>
        <v>0</v>
      </c>
      <c r="D21" s="8">
        <v>302.17086765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234.66220294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212644.20472596</v>
      </c>
      <c r="C23" s="8" t="str">
        <f>IF(ISNUMBER(B23/B27),B23/B27,0)</f>
        <v>0</v>
      </c>
      <c r="D23" s="8">
        <v>215826.66136418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209998.82385318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7415.59336407</v>
      </c>
      <c r="C25" s="8" t="str">
        <f>IF(ISNUMBER(B25/B27),B25/B27,0)</f>
        <v>0</v>
      </c>
      <c r="D25" s="8">
        <v>6445.035595200001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6108.48083201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-10711.24797362</v>
      </c>
      <c r="C26" s="8" t="str">
        <f>IF(ISNUMBER(B26/B27),B26/B27,0)</f>
        <v>0</v>
      </c>
      <c r="D26" s="8">
        <v>-10813.49504792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-6361.95595886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Feb_2014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2026-07-10T03:49:44+07:00</dcterms:created>
  <dcterms:modified xsi:type="dcterms:W3CDTF">2026-07-10T03:49:44+07:00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