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<sst xmlns="http://schemas.openxmlformats.org/spreadsheetml/2006/main" uniqueCount="32">
  <si>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</si>
  <si>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February 28, 2013</t>
  </si>
  <si>
    <t xml:space="preserve">Items </t>
  </si>
  <si>
    <t xml:space="preserve"> </t>
  </si>
  <si>
    <t>Month to Date</t>
  </si>
  <si>
    <t>Year to Date</t>
  </si>
  <si>
    <t>February 2013</t>
  </si>
  <si>
    <t>January 2013</t>
  </si>
  <si>
    <t>Change</t>
  </si>
  <si>
    <t>December 2012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</si>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</sst>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449</v>
      </c>
      <c r="C8" s="8"/>
      <c r="D8" s="8">
        <v>453</v>
      </c>
      <c r="E8" s="8"/>
      <c r="F8" s="8" t="str">
        <f>B8-D8</f>
        <v>0</v>
      </c>
      <c r="G8" s="8"/>
      <c r="H8" s="8">
        <v>452</v>
      </c>
      <c r="I8" s="8"/>
      <c r="J8" s="8" t="str">
        <f>B8-H8</f>
        <v>0</v>
      </c>
      <c r="K8" s="8"/>
    </row>
    <row r="9" spans="1:40">
      <c r="A9" s="13" t="s">
        <v>13</v>
      </c>
      <c r="B9" s="8">
        <v>2672706</v>
      </c>
      <c r="C9" s="8"/>
      <c r="D9" s="8">
        <v>2641891</v>
      </c>
      <c r="E9" s="8"/>
      <c r="F9" s="8" t="str">
        <f>B9-D9</f>
        <v>0</v>
      </c>
      <c r="G9" s="8"/>
      <c r="H9" s="8">
        <v>2615640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13110</v>
      </c>
      <c r="C10" s="8"/>
      <c r="D10" s="8">
        <v>12958</v>
      </c>
      <c r="E10" s="8"/>
      <c r="F10" s="8" t="str">
        <f>B10-D10</f>
        <v>0</v>
      </c>
      <c r="G10" s="8"/>
      <c r="H10" s="8">
        <v>12753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115726.74386832</v>
      </c>
      <c r="C14" s="8" t="str">
        <f>IF(ISNUMBER(B14/B27),B14/B27,0)</f>
        <v>0</v>
      </c>
      <c r="D14" s="8">
        <v>106569.10153383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99542.29646206001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127036.82124375</v>
      </c>
      <c r="C16" s="8" t="str">
        <f>IF(ISNUMBER(B16/B27),B16/B27,0)</f>
        <v>0</v>
      </c>
      <c r="D16" s="8">
        <v>127108.38983804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125132.15821477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40382.03972207001</v>
      </c>
      <c r="C17" s="8" t="str">
        <f>IF(ISNUMBER(B17/B27),B17/B27,0)</f>
        <v>0</v>
      </c>
      <c r="D17" s="8">
        <v>39457.89921921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35579.30260955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27.2847755</v>
      </c>
      <c r="C18" s="8" t="str">
        <f>IF(ISNUMBER(B18/B27),B18/B27,0)</f>
        <v>0</v>
      </c>
      <c r="D18" s="8">
        <v>84.97648061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22.96405395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241116.34881084</v>
      </c>
      <c r="C19" s="8" t="str">
        <f>IF(ISNUMBER(B19/B27),B19/B27,0)</f>
        <v>0</v>
      </c>
      <c r="D19" s="8">
        <v>245348.84807072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242833.6033229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31.7202423</v>
      </c>
      <c r="C20" s="8" t="str">
        <f>IF(ISNUMBER(B20/B27),B20/B27,0)</f>
        <v>0</v>
      </c>
      <c r="D20" s="8">
        <v>32.20890073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13.20462001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214.47543685</v>
      </c>
      <c r="C21" s="8" t="str">
        <f>IF(ISNUMBER(B21/B27),B21/B27,0)</f>
        <v>0</v>
      </c>
      <c r="D21" s="8">
        <v>166.41483851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169.45808775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193459.86449627</v>
      </c>
      <c r="C23" s="8" t="str">
        <f>IF(ISNUMBER(B23/B27),B23/B27,0)</f>
        <v>0</v>
      </c>
      <c r="D23" s="8">
        <v>186253.63304974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192580.78163312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10189.00406426</v>
      </c>
      <c r="C25" s="8" t="str">
        <f>IF(ISNUMBER(B25/B27),B25/B27,0)</f>
        <v>0</v>
      </c>
      <c r="D25" s="8">
        <v>9434.143989909999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6139.354451529999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-13598.85660695</v>
      </c>
      <c r="C26" s="8" t="str">
        <f>IF(ISNUMBER(B26/B27),B26/B27,0)</f>
        <v>0</v>
      </c>
      <c r="D26" s="8">
        <v>-13026.48713001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-5868.944595140002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2026-07-10T15:42:07+07:00</dcterms:created>
  <dcterms:modified xsi:type="dcterms:W3CDTF">2026-07-10T15:42:07+07:00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