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<sst xmlns="http://schemas.openxmlformats.org/spreadsheetml/2006/main" uniqueCount="32">
  <si>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</si>
  <si>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October 31, 2016</t>
  </si>
  <si>
    <t xml:space="preserve">Items </t>
  </si>
  <si>
    <t xml:space="preserve"> </t>
  </si>
  <si>
    <t>Month to Date</t>
  </si>
  <si>
    <t>Year to Date</t>
  </si>
  <si>
    <t>October 2016</t>
  </si>
  <si>
    <t>September 2016</t>
  </si>
  <si>
    <t>Change</t>
  </si>
  <si>
    <t>December 2015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</si>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</sst>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421</v>
      </c>
      <c r="C8" s="8"/>
      <c r="D8" s="8">
        <v>421</v>
      </c>
      <c r="E8" s="8"/>
      <c r="F8" s="8" t="str">
        <f>B8-D8</f>
        <v>0</v>
      </c>
      <c r="G8" s="8"/>
      <c r="H8" s="8">
        <v>424</v>
      </c>
      <c r="I8" s="8"/>
      <c r="J8" s="8" t="str">
        <f>B8-H8</f>
        <v>0</v>
      </c>
      <c r="K8" s="8"/>
    </row>
    <row r="9" spans="1:40">
      <c r="A9" s="13" t="s">
        <v>13</v>
      </c>
      <c r="B9" s="8">
        <v>3077939</v>
      </c>
      <c r="C9" s="8"/>
      <c r="D9" s="8">
        <v>3052153</v>
      </c>
      <c r="E9" s="8"/>
      <c r="F9" s="8" t="str">
        <f>B9-D9</f>
        <v>0</v>
      </c>
      <c r="G9" s="8"/>
      <c r="H9" s="8">
        <v>2974755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17427</v>
      </c>
      <c r="C10" s="8"/>
      <c r="D10" s="8">
        <v>17362</v>
      </c>
      <c r="E10" s="8"/>
      <c r="F10" s="8" t="str">
        <f>B10-D10</f>
        <v>0</v>
      </c>
      <c r="G10" s="8"/>
      <c r="H10" s="8">
        <v>16607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153674.19191297</v>
      </c>
      <c r="C14" s="8" t="str">
        <f>IF(ISNUMBER(B14/B27),B14/B27,0)</f>
        <v>0</v>
      </c>
      <c r="D14" s="8">
        <v>150115.46125365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132378.24473661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294019.51342356</v>
      </c>
      <c r="C16" s="8" t="str">
        <f>IF(ISNUMBER(B16/B27),B16/B27,0)</f>
        <v>0</v>
      </c>
      <c r="D16" s="8">
        <v>292150.7113005299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255642.50049505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94839.55856571</v>
      </c>
      <c r="C17" s="8" t="str">
        <f>IF(ISNUMBER(B17/B27),B17/B27,0)</f>
        <v>0</v>
      </c>
      <c r="D17" s="8">
        <v>93750.35891652001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78015.60784424999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47.7073833</v>
      </c>
      <c r="C18" s="8" t="str">
        <f>IF(ISNUMBER(B18/B27),B18/B27,0)</f>
        <v>0</v>
      </c>
      <c r="D18" s="8">
        <v>57.47847589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202.38275475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232402.36218753</v>
      </c>
      <c r="C19" s="8" t="str">
        <f>IF(ISNUMBER(B19/B27),B19/B27,0)</f>
        <v>0</v>
      </c>
      <c r="D19" s="8">
        <v>248253.40431816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204928.41498184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-85.61948631</v>
      </c>
      <c r="C20" s="8" t="str">
        <f>IF(ISNUMBER(B20/B27),B20/B27,0)</f>
        <v>0</v>
      </c>
      <c r="D20" s="8">
        <v>-89.72426490000001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-114.84394194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778.69011527</v>
      </c>
      <c r="C21" s="8" t="str">
        <f>IF(ISNUMBER(B21/B27),B21/B27,0)</f>
        <v>0</v>
      </c>
      <c r="D21" s="8">
        <v>775.33915325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469.67106246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176745.09145928</v>
      </c>
      <c r="C23" s="8" t="str">
        <f>IF(ISNUMBER(B23/B27),B23/B27,0)</f>
        <v>0</v>
      </c>
      <c r="D23" s="8">
        <v>179362.11203968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214138.7407114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7007.424887589998</v>
      </c>
      <c r="C25" s="8" t="str">
        <f>IF(ISNUMBER(B25/B27),B25/B27,0)</f>
        <v>0</v>
      </c>
      <c r="D25" s="8">
        <v>8883.392289379999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4622.91473025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-10175.26139054</v>
      </c>
      <c r="C26" s="8" t="str">
        <f>IF(ISNUMBER(B26/B27),B26/B27,0)</f>
        <v>0</v>
      </c>
      <c r="D26" s="8">
        <v>-10356.35804179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-6667.497064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2026-10-04T02:42:41+07:00</dcterms:created>
  <dcterms:modified xsi:type="dcterms:W3CDTF">2026-10-04T02:42:41+07:00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