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Oct_201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<sst xmlns="http://schemas.openxmlformats.org/spreadsheetml/2006/main" uniqueCount="32">
  <si>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</si>
  <si>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October 31, 2013</t>
  </si>
  <si>
    <t xml:space="preserve">Items </t>
  </si>
  <si>
    <t xml:space="preserve"> </t>
  </si>
  <si>
    <t>Month to Date</t>
  </si>
  <si>
    <t>Year to Date</t>
  </si>
  <si>
    <t>October 2013</t>
  </si>
  <si>
    <t>September 2013</t>
  </si>
  <si>
    <t>Change</t>
  </si>
  <si>
    <t>December 2012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</si>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</sst>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440</v>
      </c>
      <c r="C8" s="8"/>
      <c r="D8" s="8">
        <v>441</v>
      </c>
      <c r="E8" s="8"/>
      <c r="F8" s="8" t="str">
        <f>B8-D8</f>
        <v>0</v>
      </c>
      <c r="G8" s="8"/>
      <c r="H8" s="8">
        <v>452</v>
      </c>
      <c r="I8" s="8"/>
      <c r="J8" s="8" t="str">
        <f>B8-H8</f>
        <v>0</v>
      </c>
      <c r="K8" s="8"/>
    </row>
    <row r="9" spans="1:40">
      <c r="A9" s="13" t="s">
        <v>13</v>
      </c>
      <c r="B9" s="8">
        <v>2647721</v>
      </c>
      <c r="C9" s="8"/>
      <c r="D9" s="8">
        <v>2634610</v>
      </c>
      <c r="E9" s="8"/>
      <c r="F9" s="8" t="str">
        <f>B9-D9</f>
        <v>0</v>
      </c>
      <c r="G9" s="8"/>
      <c r="H9" s="8">
        <v>2615640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13928</v>
      </c>
      <c r="C10" s="8"/>
      <c r="D10" s="8">
        <v>13897</v>
      </c>
      <c r="E10" s="8"/>
      <c r="F10" s="8" t="str">
        <f>B10-D10</f>
        <v>0</v>
      </c>
      <c r="G10" s="8"/>
      <c r="H10" s="8">
        <v>12753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110262.88421871</v>
      </c>
      <c r="C14" s="8" t="str">
        <f>IF(ISNUMBER(B14/B27),B14/B27,0)</f>
        <v>0</v>
      </c>
      <c r="D14" s="8">
        <v>105193.94518221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99542.29646206001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161946.2604572</v>
      </c>
      <c r="C16" s="8" t="str">
        <f>IF(ISNUMBER(B16/B27),B16/B27,0)</f>
        <v>0</v>
      </c>
      <c r="D16" s="8">
        <v>158521.4712041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125132.15821477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48758.83651618999</v>
      </c>
      <c r="C17" s="8" t="str">
        <f>IF(ISNUMBER(B17/B27),B17/B27,0)</f>
        <v>0</v>
      </c>
      <c r="D17" s="8">
        <v>47142.09136551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35579.30260955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0.4500325999999999</v>
      </c>
      <c r="C18" s="8" t="str">
        <f>IF(ISNUMBER(B18/B27),B18/B27,0)</f>
        <v>0</v>
      </c>
      <c r="D18" s="8">
        <v>0.397976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22.96405395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231074.4366005901</v>
      </c>
      <c r="C19" s="8" t="str">
        <f>IF(ISNUMBER(B19/B27),B19/B27,0)</f>
        <v>0</v>
      </c>
      <c r="D19" s="8">
        <v>239748.97805633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242833.6033229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-4.907552559999999</v>
      </c>
      <c r="C20" s="8" t="str">
        <f>IF(ISNUMBER(B20/B27),B20/B27,0)</f>
        <v>0</v>
      </c>
      <c r="D20" s="8">
        <v>-6.07298724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13.20462001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223.16724976</v>
      </c>
      <c r="C21" s="8" t="str">
        <f>IF(ISNUMBER(B21/B27),B21/B27,0)</f>
        <v>0</v>
      </c>
      <c r="D21" s="8">
        <v>221.27762103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169.45808775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194050.35832466</v>
      </c>
      <c r="C23" s="8" t="str">
        <f>IF(ISNUMBER(B23/B27),B23/B27,0)</f>
        <v>0</v>
      </c>
      <c r="D23" s="8">
        <v>195110.44589906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192580.78163312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6227.80445758</v>
      </c>
      <c r="C25" s="8" t="str">
        <f>IF(ISNUMBER(B25/B27),B25/B27,0)</f>
        <v>0</v>
      </c>
      <c r="D25" s="8">
        <v>7874.41963567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6139.354451529999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-9117.659243060001</v>
      </c>
      <c r="C26" s="8" t="str">
        <f>IF(ISNUMBER(B26/B27),B26/B27,0)</f>
        <v>0</v>
      </c>
      <c r="D26" s="8">
        <v>-8578.07226141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-5868.944595140002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Oct_2013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2025-09-24T11:48:13+07:00</dcterms:created>
  <dcterms:modified xsi:type="dcterms:W3CDTF">2025-09-24T11:48:13+07:00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