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<sst xmlns="http://schemas.openxmlformats.org/spreadsheetml/2006/main" uniqueCount="32">
  <si>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</si>
  <si>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October 31, 2012</t>
  </si>
  <si>
    <t xml:space="preserve">Items </t>
  </si>
  <si>
    <t xml:space="preserve"> </t>
  </si>
  <si>
    <t>Month to Date</t>
  </si>
  <si>
    <t>Year to Date</t>
  </si>
  <si>
    <t>October 2012</t>
  </si>
  <si>
    <t>September 2012</t>
  </si>
  <si>
    <t>Change</t>
  </si>
  <si>
    <t>December 2011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</si>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</sst>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455</v>
      </c>
      <c r="C8" s="8"/>
      <c r="D8" s="8">
        <v>456</v>
      </c>
      <c r="E8" s="8"/>
      <c r="F8" s="8" t="str">
        <f>B8-D8</f>
        <v>0</v>
      </c>
      <c r="G8" s="8"/>
      <c r="H8" s="8">
        <v>463</v>
      </c>
      <c r="I8" s="8"/>
      <c r="J8" s="8" t="str">
        <f>B8-H8</f>
        <v>0</v>
      </c>
      <c r="K8" s="8"/>
    </row>
    <row r="9" spans="1:40">
      <c r="A9" s="13" t="s">
        <v>13</v>
      </c>
      <c r="B9" s="8">
        <v>2560801</v>
      </c>
      <c r="C9" s="8"/>
      <c r="D9" s="8">
        <v>2550047</v>
      </c>
      <c r="E9" s="8"/>
      <c r="F9" s="8" t="str">
        <f>B9-D9</f>
        <v>0</v>
      </c>
      <c r="G9" s="8"/>
      <c r="H9" s="8">
        <v>2487962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12608</v>
      </c>
      <c r="C10" s="8"/>
      <c r="D10" s="8">
        <v>12502</v>
      </c>
      <c r="E10" s="8"/>
      <c r="F10" s="8" t="str">
        <f>B10-D10</f>
        <v>0</v>
      </c>
      <c r="G10" s="8"/>
      <c r="H10" s="8">
        <v>11663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93430.40314687999</v>
      </c>
      <c r="C14" s="8" t="str">
        <f>IF(ISNUMBER(B14/B27),B14/B27,0)</f>
        <v>0</v>
      </c>
      <c r="D14" s="8">
        <v>91910.02725959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70092.34925482998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123606.73138672</v>
      </c>
      <c r="C16" s="8" t="str">
        <f>IF(ISNUMBER(B16/B27),B16/B27,0)</f>
        <v>0</v>
      </c>
      <c r="D16" s="8">
        <v>120724.81198424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85667.10618091002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34405.737972</v>
      </c>
      <c r="C17" s="8" t="str">
        <f>IF(ISNUMBER(B17/B27),B17/B27,0)</f>
        <v>0</v>
      </c>
      <c r="D17" s="8">
        <v>33304.39614491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23694.08529346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10.7735795</v>
      </c>
      <c r="C18" s="8" t="str">
        <f>IF(ISNUMBER(B18/B27),B18/B27,0)</f>
        <v>0</v>
      </c>
      <c r="D18" s="8">
        <v>6.20086176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6.340316029999999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234127.83272067</v>
      </c>
      <c r="C19" s="8" t="str">
        <f>IF(ISNUMBER(B19/B27),B19/B27,0)</f>
        <v>0</v>
      </c>
      <c r="D19" s="8">
        <v>242582.88826675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211004.53539915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11.56860301</v>
      </c>
      <c r="C20" s="8" t="str">
        <f>IF(ISNUMBER(B20/B27),B20/B27,0)</f>
        <v>0</v>
      </c>
      <c r="D20" s="8">
        <v>7.35863467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-5.632354139999999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9.3407</v>
      </c>
      <c r="C21" s="8" t="str">
        <f>IF(ISNUMBER(B21/B27),B21/B27,0)</f>
        <v>0</v>
      </c>
      <c r="D21" s="8">
        <v>9.2576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9.0496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193818.37422199</v>
      </c>
      <c r="C23" s="8" t="str">
        <f>IF(ISNUMBER(B23/B27),B23/B27,0)</f>
        <v>0</v>
      </c>
      <c r="D23" s="8">
        <v>194154.35176268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225689.9272622601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8288.547748900002</v>
      </c>
      <c r="C25" s="8" t="str">
        <f>IF(ISNUMBER(B25/B27),B25/B27,0)</f>
        <v>0</v>
      </c>
      <c r="D25" s="8">
        <v>9063.354880540001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2923.524528580001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-15856.32597021</v>
      </c>
      <c r="C26" s="8" t="str">
        <f>IF(ISNUMBER(B26/B27),B26/B27,0)</f>
        <v>0</v>
      </c>
      <c r="D26" s="8">
        <v>-9501.748284470001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-3822.316743790001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2026-10-05T19:09:52+07:00</dcterms:created>
  <dcterms:modified xsi:type="dcterms:W3CDTF">2026-10-05T19:09:52+07:00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