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<sst xmlns="http://schemas.openxmlformats.org/spreadsheetml/2006/main" uniqueCount="40">
  <si>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</si>
  <si>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สิงหาคม 2559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</si>
  <si>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</si>
  <si>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</si>
  <si>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</si>
  <si>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</si>
  <si>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2559</t>
  </si>
  <si>
    <t>กรกฎาคม 2559</t>
  </si>
  <si>
    <t>เปลี่ยนแปลง</t>
  </si>
  <si>
    <t>ธันวาคม 2558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</si>
  <si>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</si>
  <si>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</si>
  <si>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</si>
  <si>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</si>
  <si>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</si>
  <si>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</si>
  <si>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</si>
  <si>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</si>
  <si>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</si>
  <si>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</si>
  <si>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</si>
  <si>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</si>
  <si>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</si>
  <si>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</si>
  <si>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ธนชาต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</si>
  <si>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</si>
  <si>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</si>
  <si>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แอสเซท พลัส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</si>
  <si>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</si>
  <si>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ทาลิส จำกัด</t>
  </si>
  <si>
    <t>--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</si>
  <si>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</si>
  <si>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</si>
  <si>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</si>
  <si>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</si>
  <si>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</si>
  <si>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</si>
  <si>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</si>
  <si>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แคปปิตอล ลิ้งค์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</si>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</sst>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268</v>
      </c>
      <c r="D9" s="19">
        <v>320299.74249172</v>
      </c>
      <c r="E9" s="19" t="str">
        <f>IF(ISNUMBER(D9/D32),D9/D32,0)</f>
        <v>0</v>
      </c>
      <c r="F9" s="21">
        <v>255</v>
      </c>
      <c r="G9" s="19">
        <v>314908.27797696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632</v>
      </c>
      <c r="D10" s="19">
        <v>87822.40999552001</v>
      </c>
      <c r="E10" s="19" t="str">
        <f>IF(ISNUMBER(D10/D32),D10/D32,0)</f>
        <v>0</v>
      </c>
      <c r="F10" s="21">
        <v>625</v>
      </c>
      <c r="G10" s="19">
        <v>85192.74929285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160</v>
      </c>
      <c r="D11" s="19">
        <v>82135.20643421001</v>
      </c>
      <c r="E11" s="19" t="str">
        <f>IF(ISNUMBER(D11/D32),D11/D32,0)</f>
        <v>0</v>
      </c>
      <c r="F11" s="21">
        <v>185</v>
      </c>
      <c r="G11" s="19">
        <v>81779.74796163999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63</v>
      </c>
      <c r="D12" s="19">
        <v>41136.60192719</v>
      </c>
      <c r="E12" s="19" t="str">
        <f>IF(ISNUMBER(D12/D32),D12/D32,0)</f>
        <v>0</v>
      </c>
      <c r="F12" s="21">
        <v>62</v>
      </c>
      <c r="G12" s="19">
        <v>41014.15279123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52</v>
      </c>
      <c r="D13" s="19">
        <v>36328.5619179</v>
      </c>
      <c r="E13" s="19" t="str">
        <f>IF(ISNUMBER(D13/D32),D13/D32,0)</f>
        <v>0</v>
      </c>
      <c r="F13" s="21">
        <v>51</v>
      </c>
      <c r="G13" s="19">
        <v>35988.25245367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30828.46983648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249</v>
      </c>
      <c r="D14" s="19">
        <v>34308.35001294</v>
      </c>
      <c r="E14" s="19" t="str">
        <f>IF(ISNUMBER(D14/D32),D14/D32,0)</f>
        <v>0</v>
      </c>
      <c r="F14" s="21">
        <v>260</v>
      </c>
      <c r="G14" s="19">
        <v>34915.80772601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24205.78266919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76</v>
      </c>
      <c r="D15" s="19">
        <v>31287.47477904</v>
      </c>
      <c r="E15" s="19" t="str">
        <f>IF(ISNUMBER(D15/D32),D15/D32,0)</f>
        <v>0</v>
      </c>
      <c r="F15" s="21">
        <v>72</v>
      </c>
      <c r="G15" s="19">
        <v>33793.34884988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295</v>
      </c>
      <c r="D16" s="19">
        <v>24332.60445458</v>
      </c>
      <c r="E16" s="19" t="str">
        <f>IF(ISNUMBER(D16/D32),D16/D32,0)</f>
        <v>0</v>
      </c>
      <c r="F16" s="21">
        <v>295</v>
      </c>
      <c r="G16" s="19">
        <v>23961.29290699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82</v>
      </c>
      <c r="D17" s="19">
        <v>14486.69756007</v>
      </c>
      <c r="E17" s="19" t="str">
        <f>IF(ISNUMBER(D17/D32),D17/D32,0)</f>
        <v>0</v>
      </c>
      <c r="F17" s="21">
        <v>85</v>
      </c>
      <c r="G17" s="19">
        <v>14448.83087105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15676.89427616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46</v>
      </c>
      <c r="D18" s="19">
        <v>13283.69228753</v>
      </c>
      <c r="E18" s="19" t="str">
        <f>IF(ISNUMBER(D18/D32),D18/D32,0)</f>
        <v>0</v>
      </c>
      <c r="F18" s="21">
        <v>46</v>
      </c>
      <c r="G18" s="19">
        <v>13354.69008511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12842.53333049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233</v>
      </c>
      <c r="D19" s="19">
        <v>9625.967696790001</v>
      </c>
      <c r="E19" s="19" t="str">
        <f>IF(ISNUMBER(D19/D32),D19/D32,0)</f>
        <v>0</v>
      </c>
      <c r="F19" s="21">
        <v>242</v>
      </c>
      <c r="G19" s="19">
        <v>9870.76575051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100</v>
      </c>
      <c r="D20" s="19">
        <v>8802.078538219999</v>
      </c>
      <c r="E20" s="19" t="str">
        <f>IF(ISNUMBER(D20/D32),D20/D32,0)</f>
        <v>0</v>
      </c>
      <c r="F20" s="21">
        <v>100</v>
      </c>
      <c r="G20" s="19">
        <v>8775.14979567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125</v>
      </c>
      <c r="D21" s="19">
        <v>7531.68362517</v>
      </c>
      <c r="E21" s="19" t="str">
        <f>IF(ISNUMBER(D21/D32),D21/D32,0)</f>
        <v>0</v>
      </c>
      <c r="F21" s="21">
        <v>124</v>
      </c>
      <c r="G21" s="19">
        <v>7549.98331822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622</v>
      </c>
      <c r="D22" s="19">
        <v>3658.59374781</v>
      </c>
      <c r="E22" s="19" t="str">
        <f>IF(ISNUMBER(D22/D32),D22/D32,0)</f>
        <v>0</v>
      </c>
      <c r="F22" s="21">
        <v>603</v>
      </c>
      <c r="G22" s="19">
        <v>3611.46095089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64</v>
      </c>
      <c r="D23" s="19">
        <v>3017.88755636</v>
      </c>
      <c r="E23" s="19" t="str">
        <f>IF(ISNUMBER(D23/D32),D23/D32,0)</f>
        <v>0</v>
      </c>
      <c r="F23" s="21" t="s">
        <v>30</v>
      </c>
      <c r="G23" s="19">
        <v>0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>
        <v>2</v>
      </c>
      <c r="D24" s="19">
        <v>2282.33384173</v>
      </c>
      <c r="E24" s="19" t="str">
        <f>IF(ISNUMBER(D24/D32),D24/D32,0)</f>
        <v>0</v>
      </c>
      <c r="F24" s="21">
        <v>2</v>
      </c>
      <c r="G24" s="19">
        <v>2324.74037352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2156.19088116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>
        <v>90</v>
      </c>
      <c r="D25" s="19">
        <v>1667.72046276</v>
      </c>
      <c r="E25" s="19" t="str">
        <f>IF(ISNUMBER(D25/D32),D25/D32,0)</f>
        <v>0</v>
      </c>
      <c r="F25" s="21">
        <v>91</v>
      </c>
      <c r="G25" s="19">
        <v>1730.5150638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1685.79407783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>
        <v>36</v>
      </c>
      <c r="D26" s="19">
        <v>1389.35478109</v>
      </c>
      <c r="E26" s="19" t="str">
        <f>IF(ISNUMBER(D26/D32),D26/D32,0)</f>
        <v>0</v>
      </c>
      <c r="F26" s="21">
        <v>37</v>
      </c>
      <c r="G26" s="19">
        <v>1275.26627096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2367.68965919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>
        <v>11</v>
      </c>
      <c r="D27" s="19">
        <v>1235.63420099</v>
      </c>
      <c r="E27" s="19" t="str">
        <f>IF(ISNUMBER(D27/D32),D27/D32,0)</f>
        <v>0</v>
      </c>
      <c r="F27" s="21">
        <v>12</v>
      </c>
      <c r="G27" s="19">
        <v>1119.69713969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789.11854008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>
        <v>3</v>
      </c>
      <c r="D28" s="19">
        <v>1179.79075411</v>
      </c>
      <c r="E28" s="19" t="str">
        <f>IF(ISNUMBER(D28/D32),D28/D32,0)</f>
        <v>0</v>
      </c>
      <c r="F28" s="21">
        <v>3</v>
      </c>
      <c r="G28" s="19">
        <v>1163.26768127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565.7438830499999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>
        <v>18</v>
      </c>
      <c r="D29" s="19">
        <v>556.1988109199999</v>
      </c>
      <c r="E29" s="19" t="str">
        <f>IF(ISNUMBER(D29/D32),D29/D32,0)</f>
        <v>0</v>
      </c>
      <c r="F29" s="21">
        <v>18</v>
      </c>
      <c r="G29" s="19">
        <v>574.87454727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591.00548141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>
        <v>21</v>
      </c>
      <c r="D30" s="19">
        <v>545.6055659</v>
      </c>
      <c r="E30" s="19" t="str">
        <f>IF(ISNUMBER(D30/D32),D30/D32,0)</f>
        <v>0</v>
      </c>
      <c r="F30" s="21">
        <v>21</v>
      </c>
      <c r="G30" s="19">
        <v>548.3515191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572.3862117000001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39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2026-10-04T06:16:56+07:00</dcterms:created>
  <dcterms:modified xsi:type="dcterms:W3CDTF">2026-10-04T06:16:56+07:00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