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<sst xmlns="http://schemas.openxmlformats.org/spreadsheetml/2006/main" uniqueCount="41">
  <si>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</si>
  <si>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สิงหาคม 2558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</si>
  <si>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</si>
  <si>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</si>
  <si>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</si>
  <si>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</si>
  <si>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2558</t>
  </si>
  <si>
    <t>กรกฎาคม 2558</t>
  </si>
  <si>
    <t>เปลี่ยนแปลง</t>
  </si>
  <si>
    <t>ธันวาคม 2557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</si>
  <si>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</si>
  <si>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</si>
  <si>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</si>
  <si>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</si>
  <si>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</si>
  <si>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</si>
  <si>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</si>
  <si>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</si>
  <si>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</si>
  <si>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</si>
  <si>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</si>
  <si>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</si>
  <si>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</si>
  <si>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</si>
  <si>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</si>
  <si>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</si>
  <si>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</si>
  <si>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</si>
  <si>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</si>
  <si>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</si>
  <si>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</si>
  <si>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</si>
  <si>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อเบอร์ดีน จำกัด</t>
  </si>
  <si>
    <t>บริษัทหลักทรัพย์จัดการกองทุน ทหารไทย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</si>
  <si>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</si>
  <si>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</si>
  <si>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</si>
  <si>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</si>
  <si>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--</t>
  </si>
  <si>
    <t>บริษัทหลักทรัพย์ เมอร์ชั่น พาร์ทเนอร์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</si>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</sst>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199</v>
      </c>
      <c r="D9" s="19">
        <v>130858.32036055</v>
      </c>
      <c r="E9" s="19" t="str">
        <f>IF(ISNUMBER(D9/D33),D9/D33,0)</f>
        <v>0</v>
      </c>
      <c r="F9" s="21">
        <v>190</v>
      </c>
      <c r="G9" s="19">
        <v>129818.41374599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610</v>
      </c>
      <c r="D10" s="19">
        <v>80918.44545907</v>
      </c>
      <c r="E10" s="19" t="str">
        <f>IF(ISNUMBER(D10/D33),D10/D33,0)</f>
        <v>0</v>
      </c>
      <c r="F10" s="21">
        <v>602</v>
      </c>
      <c r="G10" s="19">
        <v>82371.62527034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191</v>
      </c>
      <c r="D11" s="19">
        <v>64744.55582612001</v>
      </c>
      <c r="E11" s="19" t="str">
        <f>IF(ISNUMBER(D11/D33),D11/D33,0)</f>
        <v>0</v>
      </c>
      <c r="F11" s="21">
        <v>191</v>
      </c>
      <c r="G11" s="19">
        <v>64705.23280280999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60</v>
      </c>
      <c r="D12" s="19">
        <v>41802.03105994</v>
      </c>
      <c r="E12" s="19" t="str">
        <f>IF(ISNUMBER(D12/D33),D12/D33,0)</f>
        <v>0</v>
      </c>
      <c r="F12" s="21">
        <v>60</v>
      </c>
      <c r="G12" s="19">
        <v>39544.60670633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38865.94309585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296</v>
      </c>
      <c r="D13" s="19">
        <v>39798.00286262</v>
      </c>
      <c r="E13" s="19" t="str">
        <f>IF(ISNUMBER(D13/D33),D13/D33,0)</f>
        <v>0</v>
      </c>
      <c r="F13" s="21">
        <v>297</v>
      </c>
      <c r="G13" s="19">
        <v>40200.85289897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38274.84607058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71</v>
      </c>
      <c r="D14" s="19">
        <v>34175.28610529</v>
      </c>
      <c r="E14" s="19" t="str">
        <f>IF(ISNUMBER(D14/D33),D14/D33,0)</f>
        <v>0</v>
      </c>
      <c r="F14" s="21">
        <v>73</v>
      </c>
      <c r="G14" s="19">
        <v>35066.61734571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37018.95538312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54</v>
      </c>
      <c r="D15" s="19">
        <v>33891.24770583</v>
      </c>
      <c r="E15" s="19" t="str">
        <f>IF(ISNUMBER(D15/D33),D15/D33,0)</f>
        <v>0</v>
      </c>
      <c r="F15" s="21">
        <v>53</v>
      </c>
      <c r="G15" s="19">
        <v>33989.34390887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31458.43924992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308</v>
      </c>
      <c r="D16" s="19">
        <v>28757.53324432</v>
      </c>
      <c r="E16" s="19" t="str">
        <f>IF(ISNUMBER(D16/D33),D16/D33,0)</f>
        <v>0</v>
      </c>
      <c r="F16" s="21">
        <v>314</v>
      </c>
      <c r="G16" s="19">
        <v>29315.35555463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49</v>
      </c>
      <c r="D17" s="19">
        <v>17515.23778911</v>
      </c>
      <c r="E17" s="19" t="str">
        <f>IF(ISNUMBER(D17/D33),D17/D33,0)</f>
        <v>0</v>
      </c>
      <c r="F17" s="21">
        <v>48</v>
      </c>
      <c r="G17" s="19">
        <v>17620.76427068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109</v>
      </c>
      <c r="D18" s="19">
        <v>16789.92807044</v>
      </c>
      <c r="E18" s="19" t="str">
        <f>IF(ISNUMBER(D18/D33),D18/D33,0)</f>
        <v>0</v>
      </c>
      <c r="F18" s="21">
        <v>108</v>
      </c>
      <c r="G18" s="19">
        <v>16947.56475512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171</v>
      </c>
      <c r="D19" s="19">
        <v>9598.32756329</v>
      </c>
      <c r="E19" s="19" t="str">
        <f>IF(ISNUMBER(D19/D33),D19/D33,0)</f>
        <v>0</v>
      </c>
      <c r="F19" s="21">
        <v>172</v>
      </c>
      <c r="G19" s="19">
        <v>9742.39672911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253</v>
      </c>
      <c r="D20" s="19">
        <v>9404.30153067</v>
      </c>
      <c r="E20" s="19" t="str">
        <f>IF(ISNUMBER(D20/D33),D20/D33,0)</f>
        <v>0</v>
      </c>
      <c r="F20" s="21">
        <v>245</v>
      </c>
      <c r="G20" s="19">
        <v>9214.367526059999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3396.9420757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175</v>
      </c>
      <c r="D21" s="19">
        <v>7999.298180729999</v>
      </c>
      <c r="E21" s="19" t="str">
        <f>IF(ISNUMBER(D21/D33),D21/D33,0)</f>
        <v>0</v>
      </c>
      <c r="F21" s="21">
        <v>169</v>
      </c>
      <c r="G21" s="19">
        <v>8297.441040129999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8670.284879790001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47</v>
      </c>
      <c r="D22" s="19">
        <v>2992.69949271</v>
      </c>
      <c r="E22" s="19" t="str">
        <f>IF(ISNUMBER(D22/D33),D22/D33,0)</f>
        <v>0</v>
      </c>
      <c r="F22" s="21">
        <v>42</v>
      </c>
      <c r="G22" s="19">
        <v>2413.34372279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842.0775192899999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464</v>
      </c>
      <c r="D23" s="19">
        <v>2715.34891504</v>
      </c>
      <c r="E23" s="19" t="str">
        <f>IF(ISNUMBER(D23/D33),D23/D33,0)</f>
        <v>0</v>
      </c>
      <c r="F23" s="21">
        <v>450</v>
      </c>
      <c r="G23" s="19">
        <v>2777.29419223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2055.4479002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2212.29275285</v>
      </c>
      <c r="E24" s="19" t="str">
        <f>IF(ISNUMBER(D24/D33),D24/D33,0)</f>
        <v>0</v>
      </c>
      <c r="F24" s="21">
        <v>2</v>
      </c>
      <c r="G24" s="19">
        <v>2241.66289495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2209.96966176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92</v>
      </c>
      <c r="D25" s="19">
        <v>1832.36339919</v>
      </c>
      <c r="E25" s="19" t="str">
        <f>IF(ISNUMBER(D25/D33),D25/D33,0)</f>
        <v>0</v>
      </c>
      <c r="F25" s="21">
        <v>91</v>
      </c>
      <c r="G25" s="19">
        <v>1844.53525802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584.48786305</v>
      </c>
      <c r="E26" s="19" t="str">
        <f>IF(ISNUMBER(D26/D33),D26/D33,0)</f>
        <v>0</v>
      </c>
      <c r="F26" s="21">
        <v>2</v>
      </c>
      <c r="G26" s="19">
        <v>601.95980877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640.8516286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582.69575</v>
      </c>
      <c r="E27" s="19" t="str">
        <f>IF(ISNUMBER(D27/D33),D27/D33,0)</f>
        <v>0</v>
      </c>
      <c r="F27" s="21">
        <v>20</v>
      </c>
      <c r="G27" s="19">
        <v>736.6895395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573.8116274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16</v>
      </c>
      <c r="D28" s="19">
        <v>543.58021233</v>
      </c>
      <c r="E28" s="19" t="str">
        <f>IF(ISNUMBER(D28/D33),D28/D33,0)</f>
        <v>0</v>
      </c>
      <c r="F28" s="21">
        <v>16</v>
      </c>
      <c r="G28" s="19">
        <v>535.21864265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420.85777369</v>
      </c>
      <c r="E29" s="19" t="str">
        <f>IF(ISNUMBER(D29/D33),D29/D33,0)</f>
        <v>0</v>
      </c>
      <c r="F29" s="21">
        <v>8</v>
      </c>
      <c r="G29" s="19">
        <v>426.72361554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296.69339066</v>
      </c>
      <c r="E30" s="19" t="str">
        <f>IF(ISNUMBER(D30/D33),D30/D33,0)</f>
        <v>0</v>
      </c>
      <c r="F30" s="21">
        <v>11</v>
      </c>
      <c r="G30" s="19">
        <v>302.03759408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IF(ISNUMBER(D31/D33),D31/D33,0)</f>
        <v>0</v>
      </c>
      <c r="F31" s="21" t="s">
        <v>38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IF(ISNUMBER(D32/D33),D32/D33,0)</f>
        <v>0</v>
      </c>
      <c r="F32" s="21" t="s">
        <v>38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2026-10-04T14:38:01+07:00</dcterms:created>
  <dcterms:modified xsi:type="dcterms:W3CDTF">2026-10-04T14:38:01+07:00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