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<sst xmlns="http://schemas.openxmlformats.org/spreadsheetml/2006/main" uniqueCount="38">
  <si>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</si>
  <si>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31 กรกฎาคม 2557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</si>
  <si>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</si>
  <si>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</si>
  <si>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</si>
  <si>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</si>
  <si>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2557</t>
  </si>
  <si>
    <t>มิถุนายน 2557</t>
  </si>
  <si>
    <t>เปลี่ยนแปลง</t>
  </si>
  <si>
    <t>ธันวาคม 2556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</si>
  <si>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</si>
  <si>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</si>
  <si>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</si>
  <si>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</si>
  <si>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</si>
  <si>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</si>
  <si>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</si>
  <si>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</si>
  <si>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</si>
  <si>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</si>
  <si>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</si>
  <si>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</si>
  <si>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</si>
  <si>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</si>
  <si>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</si>
  <si>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</si>
  <si>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</si>
  <si>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</si>
  <si>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</si>
  <si>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</si>
  <si>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</si>
  <si>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บริษัทหลักทรัพย์จัดการกองทุน อเบอร์ดีน จำกัด</t>
  </si>
  <si>
    <t>บริษัทหลักทรัพย์จัดการกองทุน โซลาริส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</si>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</sst>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110</v>
      </c>
      <c r="D9" s="19">
        <v>94503.34885330001</v>
      </c>
      <c r="E9" s="19" t="str">
        <f>IF(ISNUMBER(D9/D31),D9/D31,0)</f>
        <v>0</v>
      </c>
      <c r="F9" s="21">
        <v>112</v>
      </c>
      <c r="G9" s="19">
        <v>98046.0069233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597</v>
      </c>
      <c r="D10" s="19">
        <v>71809.56850189999</v>
      </c>
      <c r="E10" s="19" t="str">
        <f>IF(ISNUMBER(D10/D31),D10/D31,0)</f>
        <v>0</v>
      </c>
      <c r="F10" s="21">
        <v>586</v>
      </c>
      <c r="G10" s="19">
        <v>77504.6462953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166</v>
      </c>
      <c r="D11" s="19">
        <v>56576.1987109</v>
      </c>
      <c r="E11" s="19" t="str">
        <f>IF(ISNUMBER(D11/D31),D11/D31,0)</f>
        <v>0</v>
      </c>
      <c r="F11" s="21">
        <v>165</v>
      </c>
      <c r="G11" s="19">
        <v>54818.1996431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63</v>
      </c>
      <c r="D12" s="19">
        <v>38301.268927</v>
      </c>
      <c r="E12" s="19" t="str">
        <f>IF(ISNUMBER(D12/D31),D12/D31,0)</f>
        <v>0</v>
      </c>
      <c r="F12" s="21">
        <v>58</v>
      </c>
      <c r="G12" s="19">
        <v>37586.06955830001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32376.68845312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55</v>
      </c>
      <c r="D13" s="19">
        <v>37023.3526109</v>
      </c>
      <c r="E13" s="19" t="str">
        <f>IF(ISNUMBER(D13/D31),D13/D31,0)</f>
        <v>0</v>
      </c>
      <c r="F13" s="21">
        <v>54</v>
      </c>
      <c r="G13" s="19">
        <v>37086.2847718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34345.90806119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191</v>
      </c>
      <c r="D14" s="19">
        <v>36086.6473971</v>
      </c>
      <c r="E14" s="19" t="str">
        <f>IF(ISNUMBER(D14/D31),D14/D31,0)</f>
        <v>0</v>
      </c>
      <c r="F14" s="21">
        <v>179</v>
      </c>
      <c r="G14" s="19">
        <v>33508.6364183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26688.0232788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324</v>
      </c>
      <c r="D15" s="19">
        <v>30271.0838898</v>
      </c>
      <c r="E15" s="19" t="str">
        <f>IF(ISNUMBER(D15/D31),D15/D31,0)</f>
        <v>0</v>
      </c>
      <c r="F15" s="21">
        <v>325</v>
      </c>
      <c r="G15" s="19">
        <v>32058.3521021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31813.59873363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47</v>
      </c>
      <c r="D16" s="19">
        <v>28136.8229532</v>
      </c>
      <c r="E16" s="19" t="str">
        <f>IF(ISNUMBER(D16/D31),D16/D31,0)</f>
        <v>0</v>
      </c>
      <c r="F16" s="21">
        <v>49</v>
      </c>
      <c r="G16" s="19">
        <v>33699.9937374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30610.51158976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123</v>
      </c>
      <c r="D17" s="19">
        <v>13635.3215406</v>
      </c>
      <c r="E17" s="19" t="str">
        <f>IF(ISNUMBER(D17/D31),D17/D31,0)</f>
        <v>0</v>
      </c>
      <c r="F17" s="21">
        <v>122</v>
      </c>
      <c r="G17" s="19">
        <v>13212.4551612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11540.16979556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36</v>
      </c>
      <c r="D18" s="19">
        <v>12852.6883036</v>
      </c>
      <c r="E18" s="19" t="str">
        <f>IF(ISNUMBER(D18/D31),D18/D31,0)</f>
        <v>0</v>
      </c>
      <c r="F18" s="21">
        <v>34</v>
      </c>
      <c r="G18" s="19">
        <v>12746.9101075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18570.14292362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175</v>
      </c>
      <c r="D19" s="19">
        <v>10381.1384711</v>
      </c>
      <c r="E19" s="19" t="str">
        <f>IF(ISNUMBER(D19/D31),D19/D31,0)</f>
        <v>0</v>
      </c>
      <c r="F19" s="21">
        <v>175</v>
      </c>
      <c r="G19" s="19">
        <v>10329.7143737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9554.709350370002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143</v>
      </c>
      <c r="D20" s="19">
        <v>10126.1139958</v>
      </c>
      <c r="E20" s="19" t="str">
        <f>IF(ISNUMBER(D20/D31),D20/D31,0)</f>
        <v>0</v>
      </c>
      <c r="F20" s="21">
        <v>147</v>
      </c>
      <c r="G20" s="19">
        <v>10416.7160286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11096.23916373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93</v>
      </c>
      <c r="D21" s="19">
        <v>3544.34988536</v>
      </c>
      <c r="E21" s="19" t="str">
        <f>IF(ISNUMBER(D21/D31),D21/D31,0)</f>
        <v>0</v>
      </c>
      <c r="F21" s="21">
        <v>93</v>
      </c>
      <c r="G21" s="19">
        <v>3664.95164972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2052.357279</v>
      </c>
      <c r="E22" s="19" t="str">
        <f>IF(ISNUMBER(D22/D31),D22/D31,0)</f>
        <v>0</v>
      </c>
      <c r="F22" s="21">
        <v>2</v>
      </c>
      <c r="G22" s="19">
        <v>2067.97037207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314</v>
      </c>
      <c r="D23" s="19">
        <v>1761.46735758</v>
      </c>
      <c r="E23" s="19" t="str">
        <f>IF(ISNUMBER(D23/D31),D23/D31,0)</f>
        <v>0</v>
      </c>
      <c r="F23" s="21">
        <v>304</v>
      </c>
      <c r="G23" s="19">
        <v>1677.26878425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54</v>
      </c>
      <c r="D24" s="19">
        <v>1221.25780976</v>
      </c>
      <c r="E24" s="19" t="str">
        <f>IF(ISNUMBER(D24/D31),D24/D31,0)</f>
        <v>0</v>
      </c>
      <c r="F24" s="21">
        <v>56</v>
      </c>
      <c r="G24" s="19">
        <v>1211.53929438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</v>
      </c>
      <c r="D25" s="19">
        <v>643.68518225</v>
      </c>
      <c r="E25" s="19" t="str">
        <f>IF(ISNUMBER(D25/D31),D25/D31,0)</f>
        <v>0</v>
      </c>
      <c r="F25" s="21">
        <v>2</v>
      </c>
      <c r="G25" s="19">
        <v>628.6717327699999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556.9181015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45</v>
      </c>
      <c r="D26" s="19">
        <v>606.79032969</v>
      </c>
      <c r="E26" s="19" t="str">
        <f>IF(ISNUMBER(D26/D31),D26/D31,0)</f>
        <v>0</v>
      </c>
      <c r="F26" s="21">
        <v>45</v>
      </c>
      <c r="G26" s="19">
        <v>602.2888950800001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191.08790486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21</v>
      </c>
      <c r="D27" s="19">
        <v>555.75060853</v>
      </c>
      <c r="E27" s="19" t="str">
        <f>IF(ISNUMBER(D27/D31),D27/D31,0)</f>
        <v>0</v>
      </c>
      <c r="F27" s="21">
        <v>20</v>
      </c>
      <c r="G27" s="19">
        <v>562.31181467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522.87273338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10</v>
      </c>
      <c r="D28" s="19">
        <v>517.35349</v>
      </c>
      <c r="E28" s="19" t="str">
        <f>IF(ISNUMBER(D28/D31),D28/D31,0)</f>
        <v>0</v>
      </c>
      <c r="F28" s="21">
        <v>11</v>
      </c>
      <c r="G28" s="19">
        <v>558.194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686.45451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435.7817983</v>
      </c>
      <c r="E29" s="19" t="str">
        <f>IF(ISNUMBER(D29/D31),D29/D31,0)</f>
        <v>0</v>
      </c>
      <c r="F29" s="21">
        <v>9</v>
      </c>
      <c r="G29" s="19">
        <v>434.11835975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414.55363146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269.00671197</v>
      </c>
      <c r="E30" s="19" t="str">
        <f>IF(ISNUMBER(D30/D31),D30/D31,0)</f>
        <v>0</v>
      </c>
      <c r="F30" s="21">
        <v>11</v>
      </c>
      <c r="G30" s="19">
        <v>265.58455097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2026-10-05T00:08:41+07:00</dcterms:created>
  <dcterms:modified xsi:type="dcterms:W3CDTF">2026-10-05T00:08:41+07:00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