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<sst xmlns="http://schemas.openxmlformats.org/spreadsheetml/2006/main" uniqueCount="40">
  <si>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</si>
  <si>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กรกฎาคม 2556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</si>
  <si>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</si>
  <si>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</si>
  <si>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</si>
  <si>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</si>
  <si>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2556</t>
  </si>
  <si>
    <t>มิถุนายน 2556</t>
  </si>
  <si>
    <t>เปลี่ยนแปลง</t>
  </si>
  <si>
    <t>ธันวาคม 2555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</si>
  <si>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</si>
  <si>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</si>
  <si>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</si>
  <si>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</si>
  <si>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</si>
  <si>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</si>
  <si>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</si>
  <si>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</si>
  <si>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</si>
  <si>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</si>
  <si>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</si>
  <si>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</si>
  <si>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</si>
  <si>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</si>
  <si>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</si>
  <si>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</si>
  <si>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</si>
  <si>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</si>
  <si>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</si>
  <si>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</si>
  <si>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</si>
  <si>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บริษัทหลักทรัพย์จัดการกองทุน ฟินันซ่า จำกัด</t>
  </si>
  <si>
    <t>บริษัทหลักทรัพย์จัดการกองทุน อเบอร์ดีน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</si>
  <si>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</si>
  <si>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</si>
  <si>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</si>
  <si>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</si>
  <si>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ไอเอ็นจี (ประเทศไทย) จำกัด</t>
  </si>
  <si>
    <t>--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</si>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</sst>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557</v>
      </c>
      <c r="D9" s="19">
        <v>64629.76855152</v>
      </c>
      <c r="E9" s="19" t="str">
        <f>IF(ISNUMBER(D9/D32),D9/D32,0)</f>
        <v>0</v>
      </c>
      <c r="F9" s="21">
        <v>557</v>
      </c>
      <c r="G9" s="19">
        <v>64975.84969403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129</v>
      </c>
      <c r="D10" s="19">
        <v>45496.2557918</v>
      </c>
      <c r="E10" s="19" t="str">
        <f>IF(ISNUMBER(D10/D32),D10/D32,0)</f>
        <v>0</v>
      </c>
      <c r="F10" s="21">
        <v>127</v>
      </c>
      <c r="G10" s="19">
        <v>45420.84156263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6537.463016510001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99</v>
      </c>
      <c r="D11" s="19">
        <v>42155.34622518</v>
      </c>
      <c r="E11" s="19" t="str">
        <f>IF(ISNUMBER(D11/D32),D11/D32,0)</f>
        <v>0</v>
      </c>
      <c r="F11" s="21">
        <v>94</v>
      </c>
      <c r="G11" s="19">
        <v>40973.40741456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38637.75517655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339</v>
      </c>
      <c r="D12" s="19">
        <v>32968.19495122</v>
      </c>
      <c r="E12" s="19" t="str">
        <f>IF(ISNUMBER(D12/D32),D12/D32,0)</f>
        <v>0</v>
      </c>
      <c r="F12" s="21">
        <v>338</v>
      </c>
      <c r="G12" s="19">
        <v>33194.3760005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33155.36159595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48</v>
      </c>
      <c r="D13" s="19">
        <v>31903.16924057</v>
      </c>
      <c r="E13" s="19" t="str">
        <f>IF(ISNUMBER(D13/D32),D13/D32,0)</f>
        <v>0</v>
      </c>
      <c r="F13" s="21">
        <v>46</v>
      </c>
      <c r="G13" s="19">
        <v>32776.07780023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30815.5238859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128</v>
      </c>
      <c r="D14" s="19">
        <v>26168.80956562</v>
      </c>
      <c r="E14" s="19" t="str">
        <f>IF(ISNUMBER(D14/D32),D14/D32,0)</f>
        <v>0</v>
      </c>
      <c r="F14" s="21">
        <v>132</v>
      </c>
      <c r="G14" s="19">
        <v>25695.57284659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23431.16428703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49</v>
      </c>
      <c r="D15" s="19">
        <v>24105.8228148</v>
      </c>
      <c r="E15" s="19" t="str">
        <f>IF(ISNUMBER(D15/D32),D15/D32,0)</f>
        <v>0</v>
      </c>
      <c r="F15" s="21">
        <v>48</v>
      </c>
      <c r="G15" s="19">
        <v>23700.40013316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21756.26484133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46</v>
      </c>
      <c r="D16" s="19">
        <v>17630.96541518</v>
      </c>
      <c r="E16" s="19" t="str">
        <f>IF(ISNUMBER(D16/D32),D16/D32,0)</f>
        <v>0</v>
      </c>
      <c r="F16" s="21">
        <v>46</v>
      </c>
      <c r="G16" s="19">
        <v>17811.44313527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22706.61349376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136</v>
      </c>
      <c r="D17" s="19">
        <v>12378.45023696</v>
      </c>
      <c r="E17" s="19" t="str">
        <f>IF(ISNUMBER(D17/D32),D17/D32,0)</f>
        <v>0</v>
      </c>
      <c r="F17" s="21">
        <v>139</v>
      </c>
      <c r="G17" s="19">
        <v>12499.75885469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9142.741089020001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99</v>
      </c>
      <c r="D18" s="19">
        <v>10368.60736099</v>
      </c>
      <c r="E18" s="19" t="str">
        <f>IF(ISNUMBER(D18/D32),D18/D32,0)</f>
        <v>0</v>
      </c>
      <c r="F18" s="21">
        <v>102</v>
      </c>
      <c r="G18" s="19">
        <v>10524.72567702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9948.00510600999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29</v>
      </c>
      <c r="D19" s="19">
        <v>9752.99214067</v>
      </c>
      <c r="E19" s="19" t="str">
        <f>IF(ISNUMBER(D19/D32),D19/D32,0)</f>
        <v>0</v>
      </c>
      <c r="F19" s="21">
        <v>27</v>
      </c>
      <c r="G19" s="19">
        <v>9838.51625065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9690.250271680001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177</v>
      </c>
      <c r="D20" s="19">
        <v>9595.054126049999</v>
      </c>
      <c r="E20" s="19" t="str">
        <f>IF(ISNUMBER(D20/D32),D20/D32,0)</f>
        <v>0</v>
      </c>
      <c r="F20" s="21">
        <v>176</v>
      </c>
      <c r="G20" s="19">
        <v>9610.095645399999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107</v>
      </c>
      <c r="D21" s="19">
        <v>5005.60118112</v>
      </c>
      <c r="E21" s="19" t="str">
        <f>IF(ISNUMBER(D21/D32),D21/D32,0)</f>
        <v>0</v>
      </c>
      <c r="F21" s="21">
        <v>106</v>
      </c>
      <c r="G21" s="19">
        <v>5005.60118112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1847.35163005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2283.08684812</v>
      </c>
      <c r="E22" s="19" t="str">
        <f>IF(ISNUMBER(D22/D32),D22/D32,0)</f>
        <v>0</v>
      </c>
      <c r="F22" s="21">
        <v>2</v>
      </c>
      <c r="G22" s="19">
        <v>2314.59500305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2467.71603505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57</v>
      </c>
      <c r="D23" s="19">
        <v>1298.60367319</v>
      </c>
      <c r="E23" s="19" t="str">
        <f>IF(ISNUMBER(D23/D32),D23/D32,0)</f>
        <v>0</v>
      </c>
      <c r="F23" s="21">
        <v>57</v>
      </c>
      <c r="G23" s="19">
        <v>1330.11046656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1018.03760281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277</v>
      </c>
      <c r="D24" s="19">
        <v>1020.60436033</v>
      </c>
      <c r="E24" s="19" t="str">
        <f>IF(ISNUMBER(D24/D32),D24/D32,0)</f>
        <v>0</v>
      </c>
      <c r="F24" s="21">
        <v>280</v>
      </c>
      <c r="G24" s="19">
        <v>1055.24904694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730.88616629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10</v>
      </c>
      <c r="D25" s="19">
        <v>717.9104822300001</v>
      </c>
      <c r="E25" s="19" t="str">
        <f>IF(ISNUMBER(D25/D32),D25/D32,0)</f>
        <v>0</v>
      </c>
      <c r="F25" s="21">
        <v>10</v>
      </c>
      <c r="G25" s="19">
        <v>719.01363398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492.84410291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601.07976438</v>
      </c>
      <c r="E26" s="19" t="str">
        <f>IF(ISNUMBER(D26/D32),D26/D32,0)</f>
        <v>0</v>
      </c>
      <c r="F26" s="21">
        <v>2</v>
      </c>
      <c r="G26" s="19">
        <v>610.1775228099999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151.76808378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21</v>
      </c>
      <c r="D27" s="19">
        <v>495.746309217717</v>
      </c>
      <c r="E27" s="19" t="str">
        <f>IF(ISNUMBER(D27/D32),D27/D32,0)</f>
        <v>0</v>
      </c>
      <c r="F27" s="21">
        <v>21</v>
      </c>
      <c r="G27" s="19">
        <v>501.8488181900969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532.99660242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12</v>
      </c>
      <c r="D28" s="19">
        <v>487.72293228</v>
      </c>
      <c r="E28" s="19" t="str">
        <f>IF(ISNUMBER(D28/D32),D28/D32,0)</f>
        <v>0</v>
      </c>
      <c r="F28" s="21">
        <v>11</v>
      </c>
      <c r="G28" s="19">
        <v>492.84476043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403.61814362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16</v>
      </c>
      <c r="D29" s="19">
        <v>390.03696462</v>
      </c>
      <c r="E29" s="19" t="str">
        <f>IF(ISNUMBER(D29/D32),D29/D32,0)</f>
        <v>0</v>
      </c>
      <c r="F29" s="21">
        <v>16</v>
      </c>
      <c r="G29" s="19">
        <v>390.03696462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512.93088068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8</v>
      </c>
      <c r="D30" s="19">
        <v>88.91090254000001</v>
      </c>
      <c r="E30" s="19" t="str">
        <f>IF(ISNUMBER(D30/D32),D30/D32,0)</f>
        <v>0</v>
      </c>
      <c r="F30" s="21">
        <v>8</v>
      </c>
      <c r="G30" s="19">
        <v>89.83062801999999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79.82062312000001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IF(ISNUMBER(D31/D32),D31/D32,0)</f>
        <v>0</v>
      </c>
      <c r="F31" s="21" t="s">
        <v>38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38204.88372497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39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2026-10-05T09:58:16+07:00</dcterms:created>
  <dcterms:modified xsi:type="dcterms:W3CDTF">2026-10-05T09:58:16+07:00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