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<sst xmlns="http://schemas.openxmlformats.org/spreadsheetml/2006/main" uniqueCount="40">
  <si>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รายงานแสดงการจัดการกองทุนส่วนบุคคล (บุคคลธรรมดา)</t>
  </si>
  <si>
    <t>ณ 30 มิถุนายน 2554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</si>
  <si>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</si>
  <si>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</si>
  <si>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</si>
  <si>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</si>
  <si>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2554</t>
  </si>
  <si>
    <t>พฤษภาคม 2554</t>
  </si>
  <si>
    <t>เปลี่ยนแปลง</t>
  </si>
  <si>
    <t>ธันวาคม 2553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</si>
  <si>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</si>
  <si>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</si>
  <si>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</si>
  <si>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</si>
  <si>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</si>
  <si>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</si>
  <si>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</si>
  <si>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</si>
  <si>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</si>
  <si>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วรรณ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</si>
  <si>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</si>
  <si>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</si>
  <si>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</si>
  <si>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</si>
  <si>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</si>
  <si>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>บริษัทหลักทรัพย์จัดการกองทุน แอสเซท พลัส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</si>
  <si>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</si>
  <si>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</si>
  <si>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</si>
  <si>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>บริษัทหลักทรัพย์ฟิลลิป (ประเทศไทย) จำกัด (มหาชน)</t>
  </si>
  <si>
    <t>บริษัทหลักทรัพย์ เมอร์ชั่น พาร์ทเนอร์ จำกัด (มหาชน)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</si>
  <si>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</si>
  <si>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</si>
  <si>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</si>
  <si>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โซลาริส จำกัด</t>
  </si>
  <si>
    <t>--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</si>
  <si>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</si>
  <si>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ภัทร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</si>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</sst>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494</v>
      </c>
      <c r="D9" s="19">
        <v>70347.17680124</v>
      </c>
      <c r="E9" s="19" t="str">
        <f>IF(ISNUMBER(D9/D32),D9/D32,0)</f>
        <v>0</v>
      </c>
      <c r="F9" s="21">
        <v>479</v>
      </c>
      <c r="G9" s="19">
        <v>70686.33531617999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63527.07958411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347</v>
      </c>
      <c r="D10" s="19">
        <v>39301.74600292</v>
      </c>
      <c r="E10" s="19" t="str">
        <f>IF(ISNUMBER(D10/D32),D10/D32,0)</f>
        <v>0</v>
      </c>
      <c r="F10" s="21">
        <v>337</v>
      </c>
      <c r="G10" s="19">
        <v>45132.9816396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42027.45954294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14</v>
      </c>
      <c r="D11" s="19">
        <v>26936.04621601</v>
      </c>
      <c r="E11" s="19" t="str">
        <f>IF(ISNUMBER(D11/D32),D11/D32,0)</f>
        <v>0</v>
      </c>
      <c r="F11" s="21">
        <v>14</v>
      </c>
      <c r="G11" s="19">
        <v>26672.43604937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24000.70168888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29</v>
      </c>
      <c r="D12" s="19">
        <v>26705.65117053</v>
      </c>
      <c r="E12" s="19" t="str">
        <f>IF(ISNUMBER(D12/D32),D12/D32,0)</f>
        <v>0</v>
      </c>
      <c r="F12" s="21">
        <v>30</v>
      </c>
      <c r="G12" s="19">
        <v>26840.85178402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25854.80974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94</v>
      </c>
      <c r="D13" s="19">
        <v>23804.99883993</v>
      </c>
      <c r="E13" s="19" t="str">
        <f>IF(ISNUMBER(D13/D32),D13/D32,0)</f>
        <v>0</v>
      </c>
      <c r="F13" s="21">
        <v>89</v>
      </c>
      <c r="G13" s="19">
        <v>30710.70875859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29736.48972135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67</v>
      </c>
      <c r="D14" s="19">
        <v>19540.86243434</v>
      </c>
      <c r="E14" s="19" t="str">
        <f>IF(ISNUMBER(D14/D32),D14/D32,0)</f>
        <v>0</v>
      </c>
      <c r="F14" s="21">
        <v>67</v>
      </c>
      <c r="G14" s="19">
        <v>20624.88153118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18330.51957745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74</v>
      </c>
      <c r="D15" s="19">
        <v>17720.72592158</v>
      </c>
      <c r="E15" s="19" t="str">
        <f>IF(ISNUMBER(D15/D32),D15/D32,0)</f>
        <v>0</v>
      </c>
      <c r="F15" s="21">
        <v>74</v>
      </c>
      <c r="G15" s="19">
        <v>18515.72329371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10522.17875473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19</v>
      </c>
      <c r="D16" s="19">
        <v>15318.95294047</v>
      </c>
      <c r="E16" s="19" t="str">
        <f>IF(ISNUMBER(D16/D32),D16/D32,0)</f>
        <v>0</v>
      </c>
      <c r="F16" s="21">
        <v>17</v>
      </c>
      <c r="G16" s="19">
        <v>21141.48967107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19141.79422374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20</v>
      </c>
      <c r="D17" s="19">
        <v>8436.93791972</v>
      </c>
      <c r="E17" s="19" t="str">
        <f>IF(ISNUMBER(D17/D32),D17/D32,0)</f>
        <v>0</v>
      </c>
      <c r="F17" s="21">
        <v>19</v>
      </c>
      <c r="G17" s="19">
        <v>8418.918388399999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8686.78682945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184</v>
      </c>
      <c r="D18" s="19">
        <v>7635.16283419</v>
      </c>
      <c r="E18" s="19" t="str">
        <f>IF(ISNUMBER(D18/D32),D18/D32,0)</f>
        <v>0</v>
      </c>
      <c r="F18" s="21">
        <v>182</v>
      </c>
      <c r="G18" s="19">
        <v>7584.306907390001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6625.00463675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82</v>
      </c>
      <c r="D19" s="19">
        <v>7399.92200687</v>
      </c>
      <c r="E19" s="19" t="str">
        <f>IF(ISNUMBER(D19/D32),D19/D32,0)</f>
        <v>0</v>
      </c>
      <c r="F19" s="21">
        <v>83</v>
      </c>
      <c r="G19" s="19">
        <v>7468.72821565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6577.762049319999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23</v>
      </c>
      <c r="D20" s="19">
        <v>6776.30697846</v>
      </c>
      <c r="E20" s="19" t="str">
        <f>IF(ISNUMBER(D20/D32),D20/D32,0)</f>
        <v>0</v>
      </c>
      <c r="F20" s="21">
        <v>23</v>
      </c>
      <c r="G20" s="19">
        <v>6706.97666908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1519.8222555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79</v>
      </c>
      <c r="D21" s="19">
        <v>5040.46899883</v>
      </c>
      <c r="E21" s="19" t="str">
        <f>IF(ISNUMBER(D21/D32),D21/D32,0)</f>
        <v>0</v>
      </c>
      <c r="F21" s="21">
        <v>57</v>
      </c>
      <c r="G21" s="19">
        <v>4408.627848229999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5119.77881796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2784.34451173</v>
      </c>
      <c r="E22" s="19" t="str">
        <f>IF(ISNUMBER(D22/D32),D22/D32,0)</f>
        <v>0</v>
      </c>
      <c r="F22" s="21">
        <v>2</v>
      </c>
      <c r="G22" s="19">
        <v>2585.44179741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2544.39682513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102</v>
      </c>
      <c r="D23" s="19">
        <v>353.67652176</v>
      </c>
      <c r="E23" s="19" t="str">
        <f>IF(ISNUMBER(D23/D32),D23/D32,0)</f>
        <v>0</v>
      </c>
      <c r="F23" s="21">
        <v>98</v>
      </c>
      <c r="G23" s="19">
        <v>350.62367293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238.28526334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23</v>
      </c>
      <c r="D24" s="19">
        <v>314.59433136</v>
      </c>
      <c r="E24" s="19" t="str">
        <f>IF(ISNUMBER(D24/D32),D24/D32,0)</f>
        <v>0</v>
      </c>
      <c r="F24" s="21">
        <v>22</v>
      </c>
      <c r="G24" s="19">
        <v>282.45909437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195.36493164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23</v>
      </c>
      <c r="D25" s="19">
        <v>237.44388883</v>
      </c>
      <c r="E25" s="19" t="str">
        <f>IF(ISNUMBER(D25/D32),D25/D32,0)</f>
        <v>0</v>
      </c>
      <c r="F25" s="21">
        <v>21</v>
      </c>
      <c r="G25" s="19">
        <v>236.56770876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233.15554205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5</v>
      </c>
      <c r="D26" s="19">
        <v>224.93962505</v>
      </c>
      <c r="E26" s="19" t="str">
        <f>IF(ISNUMBER(D26/D32),D26/D32,0)</f>
        <v>0</v>
      </c>
      <c r="F26" s="21">
        <v>5</v>
      </c>
      <c r="G26" s="19">
        <v>229.4727746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219.55371021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113.1818537484</v>
      </c>
      <c r="E27" s="19" t="str">
        <f>IF(ISNUMBER(D27/D32),D27/D32,0)</f>
        <v>0</v>
      </c>
      <c r="F27" s="21">
        <v>4</v>
      </c>
      <c r="G27" s="19">
        <v>72.0573668727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3.19714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</v>
      </c>
      <c r="D28" s="19">
        <v>101.33274663</v>
      </c>
      <c r="E28" s="19" t="str">
        <f>IF(ISNUMBER(D28/D32),D28/D32,0)</f>
        <v>0</v>
      </c>
      <c r="F28" s="21" t="s">
        <v>35</v>
      </c>
      <c r="G28" s="19">
        <v>0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>
        <v>1</v>
      </c>
      <c r="D29" s="19">
        <v>6.968234219999999</v>
      </c>
      <c r="E29" s="19" t="str">
        <f>IF(ISNUMBER(D29/D32),D29/D32,0)</f>
        <v>0</v>
      </c>
      <c r="F29" s="21">
        <v>1</v>
      </c>
      <c r="G29" s="19">
        <v>7.2030349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1675.04448298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>
        <v>0</v>
      </c>
      <c r="D30" s="19">
        <v>0</v>
      </c>
      <c r="E30" s="19" t="str">
        <f>IF(ISNUMBER(D30/D32),D30/D32,0)</f>
        <v>0</v>
      </c>
      <c r="F30" s="21">
        <v>0</v>
      </c>
      <c r="G30" s="19">
        <v>0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5188.84628662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5252.075254670001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39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2026-10-06T04:20:53+07:00</dcterms:created>
  <dcterms:modified xsi:type="dcterms:W3CDTF">2026-10-06T04:20:53+07:00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