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0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<sst xmlns="http://schemas.openxmlformats.org/spreadsheetml/2006/main" uniqueCount="40">
  <si>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รายงานแสดงการจัดการกองทุนส่วนบุคคล (บุคคลธรรมดา)</t>
  </si>
  <si>
    <t>ณ 31 พฤษภาคม 2552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</si>
  <si>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</si>
  <si>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</si>
  <si>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</si>
  <si>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</si>
  <si>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2552</t>
  </si>
  <si>
    <t>เมษายน 2552</t>
  </si>
  <si>
    <t>เปลี่ยนแปลง</t>
  </si>
  <si>
    <t>ธันวาคม 2551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</si>
  <si>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</si>
  <si>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</si>
  <si>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</si>
  <si>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</si>
  <si>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</si>
  <si>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</si>
  <si>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</si>
  <si>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</si>
  <si>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</si>
  <si>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</si>
  <si>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ธนชาต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</si>
  <si>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</si>
  <si>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</si>
  <si>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</si>
  <si>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</si>
  <si>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</si>
  <si>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ภัทร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</si>
  <si>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</si>
  <si>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</si>
  <si>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แมนูไลฟ์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</si>
  <si>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</si>
  <si>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บริษัทหลักทรัพย์จัดการกองทุนรวม บัวหลวง จำกัด</t>
  </si>
  <si>
    <t>บริษัทหลักทรัพย์จัดการกองทุนรวม พรีมาเวสท์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</si>
  <si>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</si>
  <si>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ฟินันซ่า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</si>
  <si>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</si>
  <si>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</si>
  <si>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บริษัทหลักทรัพย์ โกลเบล็ก จำกัด</t>
  </si>
  <si>
    <t>บริษัทหลักทรัพย์จัดการกองทุนเอสเส็ค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</si>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</sst>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283</v>
      </c>
      <c r="D9" s="19">
        <v>43454.04063662</v>
      </c>
      <c r="E9" s="19" t="str">
        <f>IF(ISNUMBER(D9/D33),D9/D33,0)</f>
        <v>0</v>
      </c>
      <c r="F9" s="21">
        <v>280</v>
      </c>
      <c r="G9" s="19">
        <v>36293.42026229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62</v>
      </c>
      <c r="D10" s="19">
        <v>28967.54748062</v>
      </c>
      <c r="E10" s="19" t="str">
        <f>IF(ISNUMBER(D10/D33),D10/D33,0)</f>
        <v>0</v>
      </c>
      <c r="F10" s="21">
        <v>62</v>
      </c>
      <c r="G10" s="19">
        <v>23108.96491305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207</v>
      </c>
      <c r="D11" s="19">
        <v>27413.13946751</v>
      </c>
      <c r="E11" s="19" t="str">
        <f>IF(ISNUMBER(D11/D33),D11/D33,0)</f>
        <v>0</v>
      </c>
      <c r="F11" s="21">
        <v>203</v>
      </c>
      <c r="G11" s="19">
        <v>21326.84005912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13</v>
      </c>
      <c r="D12" s="19">
        <v>20445.97608</v>
      </c>
      <c r="E12" s="19" t="str">
        <f>IF(ISNUMBER(D12/D33),D12/D33,0)</f>
        <v>0</v>
      </c>
      <c r="F12" s="21">
        <v>13</v>
      </c>
      <c r="G12" s="19">
        <v>20736.74419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17</v>
      </c>
      <c r="D13" s="19">
        <v>16189.47531669</v>
      </c>
      <c r="E13" s="19" t="str">
        <f>IF(ISNUMBER(D13/D33),D13/D33,0)</f>
        <v>0</v>
      </c>
      <c r="F13" s="21">
        <v>16</v>
      </c>
      <c r="G13" s="19">
        <v>16329.83439783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25</v>
      </c>
      <c r="D14" s="19">
        <v>8862.89619458</v>
      </c>
      <c r="E14" s="19" t="str">
        <f>IF(ISNUMBER(D14/D33),D14/D33,0)</f>
        <v>0</v>
      </c>
      <c r="F14" s="21">
        <v>23</v>
      </c>
      <c r="G14" s="19">
        <v>2557.83677145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8</v>
      </c>
      <c r="D15" s="19">
        <v>8400.40535458</v>
      </c>
      <c r="E15" s="19" t="str">
        <f>IF(ISNUMBER(D15/D33),D15/D33,0)</f>
        <v>0</v>
      </c>
      <c r="F15" s="21">
        <v>7</v>
      </c>
      <c r="G15" s="19">
        <v>2580.02869062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62</v>
      </c>
      <c r="D16" s="19">
        <v>5049.30469051</v>
      </c>
      <c r="E16" s="19" t="str">
        <f>IF(ISNUMBER(D16/D33),D16/D33,0)</f>
        <v>0</v>
      </c>
      <c r="F16" s="21">
        <v>58</v>
      </c>
      <c r="G16" s="19">
        <v>4888.64644711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212</v>
      </c>
      <c r="D17" s="19">
        <v>4486.17745071</v>
      </c>
      <c r="E17" s="19" t="str">
        <f>IF(ISNUMBER(D17/D33),D17/D33,0)</f>
        <v>0</v>
      </c>
      <c r="F17" s="21">
        <v>213</v>
      </c>
      <c r="G17" s="19">
        <v>5875.59697195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54</v>
      </c>
      <c r="D18" s="19">
        <v>3797.38165249</v>
      </c>
      <c r="E18" s="19" t="str">
        <f>IF(ISNUMBER(D18/D33),D18/D33,0)</f>
        <v>0</v>
      </c>
      <c r="F18" s="21">
        <v>54</v>
      </c>
      <c r="G18" s="19">
        <v>3819.16900234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</v>
      </c>
      <c r="D19" s="19">
        <v>3527.67203811</v>
      </c>
      <c r="E19" s="19" t="str">
        <f>IF(ISNUMBER(D19/D33),D19/D33,0)</f>
        <v>0</v>
      </c>
      <c r="F19" s="21">
        <v>2</v>
      </c>
      <c r="G19" s="19">
        <v>3404.90476186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</v>
      </c>
      <c r="D20" s="19">
        <v>3149.06151638</v>
      </c>
      <c r="E20" s="19" t="str">
        <f>IF(ISNUMBER(D20/D33),D20/D33,0)</f>
        <v>0</v>
      </c>
      <c r="F20" s="21">
        <v>1</v>
      </c>
      <c r="G20" s="19">
        <v>3053.69858215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24</v>
      </c>
      <c r="D21" s="19">
        <v>2603.87548508</v>
      </c>
      <c r="E21" s="19" t="str">
        <f>IF(ISNUMBER(D21/D33),D21/D33,0)</f>
        <v>0</v>
      </c>
      <c r="F21" s="21">
        <v>25</v>
      </c>
      <c r="G21" s="19">
        <v>2568.54380456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45</v>
      </c>
      <c r="D22" s="19">
        <v>2533.52158259</v>
      </c>
      <c r="E22" s="19" t="str">
        <f>IF(ISNUMBER(D22/D33),D22/D33,0)</f>
        <v>0</v>
      </c>
      <c r="F22" s="21">
        <v>45</v>
      </c>
      <c r="G22" s="19">
        <v>2296.23008594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</v>
      </c>
      <c r="D23" s="19">
        <v>2254.15778276</v>
      </c>
      <c r="E23" s="19" t="str">
        <f>IF(ISNUMBER(D23/D33),D23/D33,0)</f>
        <v>0</v>
      </c>
      <c r="F23" s="21">
        <v>2</v>
      </c>
      <c r="G23" s="19">
        <v>2367.61609556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</v>
      </c>
      <c r="D24" s="19">
        <v>1330.60107002</v>
      </c>
      <c r="E24" s="19" t="str">
        <f>IF(ISNUMBER(D24/D33),D24/D33,0)</f>
        <v>0</v>
      </c>
      <c r="F24" s="21">
        <v>5</v>
      </c>
      <c r="G24" s="19">
        <v>1361.2361987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22</v>
      </c>
      <c r="D25" s="19">
        <v>610.06503891</v>
      </c>
      <c r="E25" s="19" t="str">
        <f>IF(ISNUMBER(D25/D33),D25/D33,0)</f>
        <v>0</v>
      </c>
      <c r="F25" s="21">
        <v>22</v>
      </c>
      <c r="G25" s="19">
        <v>599.4378685299999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3</v>
      </c>
      <c r="D26" s="19">
        <v>293.18619049</v>
      </c>
      <c r="E26" s="19" t="str">
        <f>IF(ISNUMBER(D26/D33),D26/D33,0)</f>
        <v>0</v>
      </c>
      <c r="F26" s="21">
        <v>3</v>
      </c>
      <c r="G26" s="19">
        <v>289.8627497799999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23</v>
      </c>
      <c r="D27" s="19">
        <v>212.31676215</v>
      </c>
      <c r="E27" s="19" t="str">
        <f>IF(ISNUMBER(D27/D33),D27/D33,0)</f>
        <v>0</v>
      </c>
      <c r="F27" s="21">
        <v>23</v>
      </c>
      <c r="G27" s="19">
        <v>196.41938997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5</v>
      </c>
      <c r="D28" s="19">
        <v>158.84105669</v>
      </c>
      <c r="E28" s="19" t="str">
        <f>IF(ISNUMBER(D28/D33),D28/D33,0)</f>
        <v>0</v>
      </c>
      <c r="F28" s="21">
        <v>5</v>
      </c>
      <c r="G28" s="19">
        <v>147.19322542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74.20021084</v>
      </c>
      <c r="E29" s="19" t="str">
        <f>IF(ISNUMBER(D29/D33),D29/D33,0)</f>
        <v>0</v>
      </c>
      <c r="F29" s="21">
        <v>7</v>
      </c>
      <c r="G29" s="19">
        <v>62.4024016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0.82338913</v>
      </c>
      <c r="E30" s="19" t="str">
        <f>IF(ISNUMBER(D30/D33),D30/D33,0)</f>
        <v>0</v>
      </c>
      <c r="F30" s="21">
        <v>1</v>
      </c>
      <c r="G30" s="19">
        <v>0.8240199100000001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0</v>
      </c>
      <c r="D31" s="19">
        <v>0</v>
      </c>
      <c r="E31" s="19" t="str">
        <f>IF(ISNUMBER(D31/D33),D31/D33,0)</f>
        <v>0</v>
      </c>
      <c r="F31" s="21">
        <v>0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0</v>
      </c>
      <c r="D32" s="19">
        <v>0</v>
      </c>
      <c r="E32" s="19" t="str">
        <f>IF(ISNUMBER(D32/D33),D32/D33,0)</f>
        <v>0</v>
      </c>
      <c r="F32" s="21">
        <v>25</v>
      </c>
      <c r="G32" s="19">
        <v>464.57825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39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May_2009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2026-10-06T23:15:02+07:00</dcterms:created>
  <dcterms:modified xsi:type="dcterms:W3CDTF">2026-10-06T23:15:02+07:00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