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<sst xmlns="http://schemas.openxmlformats.org/spreadsheetml/2006/main" uniqueCount="42">
  <si>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</si>
  <si>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เมษายน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</si>
  <si>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</si>
  <si>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</si>
  <si>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</si>
  <si>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</si>
  <si>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2560</t>
  </si>
  <si>
    <t>มีนาคม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</si>
  <si>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</si>
  <si>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</si>
  <si>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</si>
  <si>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</si>
  <si>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</si>
  <si>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</si>
  <si>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</si>
  <si>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</si>
  <si>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</si>
  <si>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</si>
  <si>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</si>
  <si>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</si>
  <si>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</si>
  <si>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</si>
  <si>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</si>
  <si>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</si>
  <si>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</si>
  <si>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</si>
  <si>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</si>
  <si>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</si>
  <si>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แลนด์ แอนด์ เฮ้าส์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</si>
  <si>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</si>
  <si>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</si>
  <si>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บริษัทหลักทรัพย์จัดการกองทุน ทหารไทย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</si>
  <si>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</si>
  <si>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</si>
  <si>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</si>
  <si>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เมอร์ชั่น พาร์ทเนอร์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</si>
  <si>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</si>
  <si>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</si>
  <si>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</si>
  <si>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บริษัทหลักทรัพย์จัดการกองทุน แคปปิตอล ลิ้งค์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</si>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</sst>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274</v>
      </c>
      <c r="D9" s="19">
        <v>342227.7307128</v>
      </c>
      <c r="E9" s="19" t="str">
        <f>IF(ISNUMBER(D9/D34),D9/D34,0)</f>
        <v>0</v>
      </c>
      <c r="F9" s="21">
        <v>273</v>
      </c>
      <c r="G9" s="19">
        <v>332625.49850703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637</v>
      </c>
      <c r="D10" s="19">
        <v>117474.42783</v>
      </c>
      <c r="E10" s="19" t="str">
        <f>IF(ISNUMBER(D10/D34),D10/D34,0)</f>
        <v>0</v>
      </c>
      <c r="F10" s="21">
        <v>628</v>
      </c>
      <c r="G10" s="19">
        <v>110253.32447836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50</v>
      </c>
      <c r="D11" s="19">
        <v>54082.77628265</v>
      </c>
      <c r="E11" s="19" t="str">
        <f>IF(ISNUMBER(D11/D34),D11/D34,0)</f>
        <v>0</v>
      </c>
      <c r="F11" s="21">
        <v>50</v>
      </c>
      <c r="G11" s="19">
        <v>47365.44405131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36874.54491023999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69</v>
      </c>
      <c r="D12" s="19">
        <v>52177.64591378</v>
      </c>
      <c r="E12" s="19" t="str">
        <f>IF(ISNUMBER(D12/D34),D12/D34,0)</f>
        <v>0</v>
      </c>
      <c r="F12" s="21">
        <v>66</v>
      </c>
      <c r="G12" s="19">
        <v>45231.36280083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44276.77730251999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288</v>
      </c>
      <c r="D13" s="19">
        <v>38849.05753581</v>
      </c>
      <c r="E13" s="19" t="str">
        <f>IF(ISNUMBER(D13/D34),D13/D34,0)</f>
        <v>0</v>
      </c>
      <c r="F13" s="21">
        <v>290</v>
      </c>
      <c r="G13" s="19">
        <v>37411.98147531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90</v>
      </c>
      <c r="D14" s="19">
        <v>33489.9422421</v>
      </c>
      <c r="E14" s="19" t="str">
        <f>IF(ISNUMBER(D14/D34),D14/D34,0)</f>
        <v>0</v>
      </c>
      <c r="F14" s="21">
        <v>89</v>
      </c>
      <c r="G14" s="19">
        <v>31403.76063263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32042.10658463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298</v>
      </c>
      <c r="D15" s="19">
        <v>28275.39097693</v>
      </c>
      <c r="E15" s="19" t="str">
        <f>IF(ISNUMBER(D15/D34),D15/D34,0)</f>
        <v>0</v>
      </c>
      <c r="F15" s="21">
        <v>286</v>
      </c>
      <c r="G15" s="19">
        <v>27962.19512709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35704.58046237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150</v>
      </c>
      <c r="D16" s="19">
        <v>17372.57419653</v>
      </c>
      <c r="E16" s="19" t="str">
        <f>IF(ISNUMBER(D16/D34),D16/D34,0)</f>
        <v>0</v>
      </c>
      <c r="F16" s="21">
        <v>152</v>
      </c>
      <c r="G16" s="19">
        <v>17604.80398651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81638.30788202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16065.09918819</v>
      </c>
      <c r="E17" s="19" t="str">
        <f>IF(ISNUMBER(D17/D34),D17/D34,0)</f>
        <v>0</v>
      </c>
      <c r="F17" s="21">
        <v>64</v>
      </c>
      <c r="G17" s="19">
        <v>15521.65133687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298</v>
      </c>
      <c r="D18" s="19">
        <v>13554.75730612</v>
      </c>
      <c r="E18" s="19" t="str">
        <f>IF(ISNUMBER(D18/D34),D18/D34,0)</f>
        <v>0</v>
      </c>
      <c r="F18" s="21">
        <v>304</v>
      </c>
      <c r="G18" s="19">
        <v>13292.23561553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9998.01106081</v>
      </c>
      <c r="E19" s="19" t="str">
        <f>IF(ISNUMBER(D19/D34),D19/D34,0)</f>
        <v>0</v>
      </c>
      <c r="F19" s="21">
        <v>88</v>
      </c>
      <c r="G19" s="19">
        <v>10130.61444381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49</v>
      </c>
      <c r="D20" s="19">
        <v>8296.552655330001</v>
      </c>
      <c r="E20" s="19" t="str">
        <f>IF(ISNUMBER(D20/D34),D20/D34,0)</f>
        <v>0</v>
      </c>
      <c r="F20" s="21">
        <v>50</v>
      </c>
      <c r="G20" s="19">
        <v>8303.665510979999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127</v>
      </c>
      <c r="D21" s="19">
        <v>7838.82904322</v>
      </c>
      <c r="E21" s="19" t="str">
        <f>IF(ISNUMBER(D21/D34),D21/D34,0)</f>
        <v>0</v>
      </c>
      <c r="F21" s="21">
        <v>129</v>
      </c>
      <c r="G21" s="19">
        <v>7771.6120631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53</v>
      </c>
      <c r="D22" s="19">
        <v>5073.70373689</v>
      </c>
      <c r="E22" s="19" t="str">
        <f>IF(ISNUMBER(D22/D34),D22/D34,0)</f>
        <v>0</v>
      </c>
      <c r="F22" s="21">
        <v>53</v>
      </c>
      <c r="G22" s="19">
        <v>5102.20299783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905</v>
      </c>
      <c r="D23" s="19">
        <v>4851.657219520001</v>
      </c>
      <c r="E23" s="19" t="str">
        <f>IF(ISNUMBER(D23/D34),D23/D34,0)</f>
        <v>0</v>
      </c>
      <c r="F23" s="21">
        <v>848</v>
      </c>
      <c r="G23" s="19">
        <v>4733.03436984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4259.59812164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97</v>
      </c>
      <c r="D24" s="19">
        <v>3968.47372738</v>
      </c>
      <c r="E24" s="19" t="str">
        <f>IF(ISNUMBER(D24/D34),D24/D34,0)</f>
        <v>0</v>
      </c>
      <c r="F24" s="21">
        <v>97</v>
      </c>
      <c r="G24" s="19">
        <v>3898.939589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3201.29201861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3615.57409924</v>
      </c>
      <c r="E25" s="19" t="str">
        <f>IF(ISNUMBER(D25/D34),D25/D34,0)</f>
        <v>0</v>
      </c>
      <c r="F25" s="21">
        <v>21</v>
      </c>
      <c r="G25" s="19">
        <v>3606.64343617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3572.6193012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3196.08115832</v>
      </c>
      <c r="E26" s="19" t="str">
        <f>IF(ISNUMBER(D26/D34),D26/D34,0)</f>
        <v>0</v>
      </c>
      <c r="F26" s="21">
        <v>21</v>
      </c>
      <c r="G26" s="19">
        <v>3232.52366726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2192.64083678</v>
      </c>
      <c r="E27" s="19" t="str">
        <f>IF(ISNUMBER(D27/D34),D27/D34,0)</f>
        <v>0</v>
      </c>
      <c r="F27" s="21">
        <v>2</v>
      </c>
      <c r="G27" s="19">
        <v>2231.61938813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1633.42234187</v>
      </c>
      <c r="E28" s="19" t="str">
        <f>IF(ISNUMBER(D28/D34),D28/D34,0)</f>
        <v>0</v>
      </c>
      <c r="F28" s="21">
        <v>10</v>
      </c>
      <c r="G28" s="19">
        <v>1718.66713738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84</v>
      </c>
      <c r="D29" s="19">
        <v>1524.55751145</v>
      </c>
      <c r="E29" s="19" t="str">
        <f>IF(ISNUMBER(D29/D34),D29/D34,0)</f>
        <v>0</v>
      </c>
      <c r="F29" s="21">
        <v>82</v>
      </c>
      <c r="G29" s="19">
        <v>1562.30201492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1074.76645775</v>
      </c>
      <c r="E30" s="19" t="str">
        <f>IF(ISNUMBER(D30/D34),D30/D34,0)</f>
        <v>0</v>
      </c>
      <c r="F30" s="21">
        <v>20</v>
      </c>
      <c r="G30" s="19">
        <v>1090.47557151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723.34118641</v>
      </c>
      <c r="E31" s="19" t="str">
        <f>IF(ISNUMBER(D31/D34),D31/D34,0)</f>
        <v>0</v>
      </c>
      <c r="F31" s="21">
        <v>2</v>
      </c>
      <c r="G31" s="19">
        <v>720.2378089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534.00435326</v>
      </c>
      <c r="E32" s="19" t="str">
        <f>IF(ISNUMBER(D32/D34),D32/D34,0)</f>
        <v>0</v>
      </c>
      <c r="F32" s="21">
        <v>29</v>
      </c>
      <c r="G32" s="19">
        <v>582.8390186399999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2026-10-04T00:23:54+07:00</dcterms:created>
  <dcterms:modified xsi:type="dcterms:W3CDTF">2026-10-04T00:23:54+07:00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