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<sst xmlns="http://schemas.openxmlformats.org/spreadsheetml/2006/main" uniqueCount="39">
  <si>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รายงานแสดงการจัดการกองทุนส่วนบุคคล (บุคคลธรรมดา)</t>
  </si>
  <si>
    <t>ณ 30 เมษายน 2556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</si>
  <si>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</si>
  <si>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</si>
  <si>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</si>
  <si>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</si>
  <si>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2556</t>
  </si>
  <si>
    <t>มีนาคม 2556</t>
  </si>
  <si>
    <t>เปลี่ยนแปลง</t>
  </si>
  <si>
    <t>ธันวาคม 2555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</si>
  <si>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</si>
  <si>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</si>
  <si>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</si>
  <si>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</si>
  <si>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</si>
  <si>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</si>
  <si>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</si>
  <si>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</si>
  <si>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</si>
  <si>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</si>
  <si>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</si>
  <si>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</si>
  <si>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</si>
  <si>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</si>
  <si>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</si>
  <si>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</si>
  <si>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</si>
  <si>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</si>
  <si>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</si>
  <si>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</si>
  <si>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</si>
  <si>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</si>
  <si>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บริษัทหลักทรัพย์จัดการกองทุน ฟินันซ่า จำกัด</t>
  </si>
  <si>
    <t>บริษัทหลักทรัพย์จัดการกองทุน โซลาริส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</si>
  <si>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</si>
  <si>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</si>
  <si>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</si>
  <si>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 xml:space="preserve">บริษัทหลักทรัพย์จัดการกองทุน ซีไอเอ็มบี-พรินซิเพิล จำกัด 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</si>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</sst>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540</v>
      </c>
      <c r="D9" s="19">
        <v>64163.44842134</v>
      </c>
      <c r="E9" s="19" t="str">
        <f>IF(ISNUMBER(D9/D32),D9/D32,0)</f>
        <v>0</v>
      </c>
      <c r="F9" s="21">
        <v>529</v>
      </c>
      <c r="G9" s="19">
        <v>62237.13635715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61385.71233313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22</v>
      </c>
      <c r="D10" s="19">
        <v>40993.60784071</v>
      </c>
      <c r="E10" s="19" t="str">
        <f>IF(ISNUMBER(D10/D32),D10/D32,0)</f>
        <v>0</v>
      </c>
      <c r="F10" s="21">
        <v>22</v>
      </c>
      <c r="G10" s="19">
        <v>39664.41176403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38204.88372497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98</v>
      </c>
      <c r="D11" s="19">
        <v>36763.47270909</v>
      </c>
      <c r="E11" s="19" t="str">
        <f>IF(ISNUMBER(D11/D32),D11/D32,0)</f>
        <v>0</v>
      </c>
      <c r="F11" s="21">
        <v>97</v>
      </c>
      <c r="G11" s="19">
        <v>37021.99439182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38637.75517655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59</v>
      </c>
      <c r="D12" s="19">
        <v>35341.9536693</v>
      </c>
      <c r="E12" s="19" t="str">
        <f>IF(ISNUMBER(D12/D32),D12/D32,0)</f>
        <v>0</v>
      </c>
      <c r="F12" s="21">
        <v>59</v>
      </c>
      <c r="G12" s="19">
        <v>34141.80269493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30815.5238859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339</v>
      </c>
      <c r="D13" s="19">
        <v>35019.86926989</v>
      </c>
      <c r="E13" s="19" t="str">
        <f>IF(ISNUMBER(D13/D32),D13/D32,0)</f>
        <v>0</v>
      </c>
      <c r="F13" s="21">
        <v>333</v>
      </c>
      <c r="G13" s="19">
        <v>34475.96931996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33155.36159595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119</v>
      </c>
      <c r="D14" s="19">
        <v>25552.85884025</v>
      </c>
      <c r="E14" s="19" t="str">
        <f>IF(ISNUMBER(D14/D32),D14/D32,0)</f>
        <v>0</v>
      </c>
      <c r="F14" s="21">
        <v>120</v>
      </c>
      <c r="G14" s="19">
        <v>25396.93838233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23431.16428703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44</v>
      </c>
      <c r="D15" s="19">
        <v>24971.51843352</v>
      </c>
      <c r="E15" s="19" t="str">
        <f>IF(ISNUMBER(D15/D32),D15/D32,0)</f>
        <v>0</v>
      </c>
      <c r="F15" s="21">
        <v>14</v>
      </c>
      <c r="G15" s="19">
        <v>23468.18845214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21756.26484133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45</v>
      </c>
      <c r="D16" s="19">
        <v>19018.41977843</v>
      </c>
      <c r="E16" s="19" t="str">
        <f>IF(ISNUMBER(D16/D32),D16/D32,0)</f>
        <v>0</v>
      </c>
      <c r="F16" s="21">
        <v>44</v>
      </c>
      <c r="G16" s="19">
        <v>18623.83739757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22706.61349376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127</v>
      </c>
      <c r="D17" s="19">
        <v>11789.5918782</v>
      </c>
      <c r="E17" s="19" t="str">
        <f>IF(ISNUMBER(D17/D32),D17/D32,0)</f>
        <v>0</v>
      </c>
      <c r="F17" s="21">
        <v>121</v>
      </c>
      <c r="G17" s="19">
        <v>11001.84217751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9142.741089020001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105</v>
      </c>
      <c r="D18" s="19">
        <v>11629.05176472</v>
      </c>
      <c r="E18" s="19" t="str">
        <f>IF(ISNUMBER(D18/D32),D18/D32,0)</f>
        <v>0</v>
      </c>
      <c r="F18" s="21">
        <v>104</v>
      </c>
      <c r="G18" s="19">
        <v>11092.41837259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9948.00510600999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27</v>
      </c>
      <c r="D19" s="19">
        <v>10343.61081695</v>
      </c>
      <c r="E19" s="19" t="str">
        <f>IF(ISNUMBER(D19/D32),D19/D32,0)</f>
        <v>0</v>
      </c>
      <c r="F19" s="21">
        <v>27</v>
      </c>
      <c r="G19" s="19">
        <v>10211.34699846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9690.250271680001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171</v>
      </c>
      <c r="D20" s="19">
        <v>9113.01693894</v>
      </c>
      <c r="E20" s="19" t="str">
        <f>IF(ISNUMBER(D20/D32),D20/D32,0)</f>
        <v>0</v>
      </c>
      <c r="F20" s="21">
        <v>168</v>
      </c>
      <c r="G20" s="19">
        <v>8864.09622533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8461.57151931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101</v>
      </c>
      <c r="D21" s="19">
        <v>6049.91360532</v>
      </c>
      <c r="E21" s="19" t="str">
        <f>IF(ISNUMBER(D21/D32),D21/D32,0)</f>
        <v>0</v>
      </c>
      <c r="F21" s="21">
        <v>100</v>
      </c>
      <c r="G21" s="19">
        <v>6822.51349566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6537.463016510001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96</v>
      </c>
      <c r="D22" s="19">
        <v>5253.859003189999</v>
      </c>
      <c r="E22" s="19" t="str">
        <f>IF(ISNUMBER(D22/D32),D22/D32,0)</f>
        <v>0</v>
      </c>
      <c r="F22" s="21">
        <v>88</v>
      </c>
      <c r="G22" s="19">
        <v>4704.85181051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1847.35163005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2413.11276949</v>
      </c>
      <c r="E23" s="19" t="str">
        <f>IF(ISNUMBER(D23/D32),D23/D32,0)</f>
        <v>0</v>
      </c>
      <c r="F23" s="21">
        <v>2</v>
      </c>
      <c r="G23" s="19">
        <v>2403.41379011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2467.71603505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47</v>
      </c>
      <c r="D24" s="19">
        <v>1380.72003389</v>
      </c>
      <c r="E24" s="19" t="str">
        <f>IF(ISNUMBER(D24/D32),D24/D32,0)</f>
        <v>0</v>
      </c>
      <c r="F24" s="21">
        <v>47</v>
      </c>
      <c r="G24" s="19">
        <v>1362.6712511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1018.03760281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249</v>
      </c>
      <c r="D25" s="19">
        <v>1048.84518294</v>
      </c>
      <c r="E25" s="19" t="str">
        <f>IF(ISNUMBER(D25/D32),D25/D32,0)</f>
        <v>0</v>
      </c>
      <c r="F25" s="21">
        <v>237</v>
      </c>
      <c r="G25" s="19">
        <v>968.8493750399999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730.88616629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8</v>
      </c>
      <c r="D26" s="19">
        <v>634.9879267599999</v>
      </c>
      <c r="E26" s="19" t="str">
        <f>IF(ISNUMBER(D26/D32),D26/D32,0)</f>
        <v>0</v>
      </c>
      <c r="F26" s="21">
        <v>8</v>
      </c>
      <c r="G26" s="19">
        <v>631.2715043300001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492.84410291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9</v>
      </c>
      <c r="D27" s="19">
        <v>547.6721294700001</v>
      </c>
      <c r="E27" s="19" t="str">
        <f>IF(ISNUMBER(D27/D32),D27/D32,0)</f>
        <v>0</v>
      </c>
      <c r="F27" s="21">
        <v>8</v>
      </c>
      <c r="G27" s="19">
        <v>538.2236511699999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512.93088068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22</v>
      </c>
      <c r="D28" s="19">
        <v>528.58724194</v>
      </c>
      <c r="E28" s="19" t="str">
        <f>IF(ISNUMBER(D28/D32),D28/D32,0)</f>
        <v>0</v>
      </c>
      <c r="F28" s="21">
        <v>22</v>
      </c>
      <c r="G28" s="19">
        <v>534.2425199100001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532.99660242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11</v>
      </c>
      <c r="D29" s="19">
        <v>492.73904</v>
      </c>
      <c r="E29" s="19" t="str">
        <f>IF(ISNUMBER(D29/D32),D29/D32,0)</f>
        <v>0</v>
      </c>
      <c r="F29" s="21">
        <v>11</v>
      </c>
      <c r="G29" s="19">
        <v>490.65585449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403.61814362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174.42203661</v>
      </c>
      <c r="E30" s="19" t="str">
        <f>IF(ISNUMBER(D30/D32),D30/D32,0)</f>
        <v>0</v>
      </c>
      <c r="F30" s="21">
        <v>1</v>
      </c>
      <c r="G30" s="19">
        <v>170.01173117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151.76808378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8</v>
      </c>
      <c r="D31" s="19">
        <v>91.83538473999999</v>
      </c>
      <c r="E31" s="19" t="str">
        <f>IF(ISNUMBER(D31/D32),D31/D32,0)</f>
        <v>0</v>
      </c>
      <c r="F31" s="21">
        <v>8</v>
      </c>
      <c r="G31" s="19">
        <v>81.61414886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79.82062312000001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2026-10-05T12:05:40+07:00</dcterms:created>
  <dcterms:modified xsi:type="dcterms:W3CDTF">2026-10-05T12:05:40+07:00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