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<sst xmlns="http://schemas.openxmlformats.org/spreadsheetml/2006/main" uniqueCount="42">
  <si>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</si>
  <si>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28 กุมภาพันธ์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</si>
  <si>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</si>
  <si>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</si>
  <si>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</si>
  <si>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</si>
  <si>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2560</t>
  </si>
  <si>
    <t>มกราคม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</si>
  <si>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</si>
  <si>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</si>
  <si>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</si>
  <si>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</si>
  <si>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</si>
  <si>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</si>
  <si>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</si>
  <si>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</si>
  <si>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</si>
  <si>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</si>
  <si>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</si>
  <si>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</si>
  <si>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</si>
  <si>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</si>
  <si>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</si>
  <si>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</si>
  <si>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</si>
  <si>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</si>
  <si>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</si>
  <si>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</si>
  <si>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</si>
  <si>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</si>
  <si>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</si>
  <si>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ทาลิส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</si>
  <si>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</si>
  <si>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</si>
  <si>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</si>
  <si>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เมอร์ชั่น พาร์ทเนอร์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</si>
  <si>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</si>
  <si>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</si>
  <si>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</si>
  <si>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บริษัทหลักทรัพย์จัดการกองทุน แคปปิตอล ลิ้งค์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</si>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</sst>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264</v>
      </c>
      <c r="D9" s="19">
        <v>331277.32968693</v>
      </c>
      <c r="E9" s="19" t="str">
        <f>IF(ISNUMBER(D9/D34),D9/D34,0)</f>
        <v>0</v>
      </c>
      <c r="F9" s="21">
        <v>273</v>
      </c>
      <c r="G9" s="19">
        <v>326435.60670381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624</v>
      </c>
      <c r="D10" s="19">
        <v>90588.04580852001</v>
      </c>
      <c r="E10" s="19" t="str">
        <f>IF(ISNUMBER(D10/D34),D10/D34,0)</f>
        <v>0</v>
      </c>
      <c r="F10" s="21">
        <v>619</v>
      </c>
      <c r="G10" s="19">
        <v>90120.35693445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148</v>
      </c>
      <c r="D11" s="19">
        <v>82647.79988841001</v>
      </c>
      <c r="E11" s="19" t="str">
        <f>IF(ISNUMBER(D11/D34),D11/D34,0)</f>
        <v>0</v>
      </c>
      <c r="F11" s="21">
        <v>157</v>
      </c>
      <c r="G11" s="19">
        <v>82011.4777755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81638.30788202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37897.02541593</v>
      </c>
      <c r="E12" s="19" t="str">
        <f>IF(ISNUMBER(D12/D34),D12/D34,0)</f>
        <v>0</v>
      </c>
      <c r="F12" s="21">
        <v>49</v>
      </c>
      <c r="G12" s="19">
        <v>37270.97302536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36874.54491023999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284</v>
      </c>
      <c r="D13" s="19">
        <v>37530.32703708</v>
      </c>
      <c r="E13" s="19" t="str">
        <f>IF(ISNUMBER(D13/D34),D13/D34,0)</f>
        <v>0</v>
      </c>
      <c r="F13" s="21">
        <v>271</v>
      </c>
      <c r="G13" s="19">
        <v>35852.15684232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35704.58046237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63</v>
      </c>
      <c r="D14" s="19">
        <v>35687.76597875</v>
      </c>
      <c r="E14" s="19" t="str">
        <f>IF(ISNUMBER(D14/D34),D14/D34,0)</f>
        <v>0</v>
      </c>
      <c r="F14" s="21">
        <v>63</v>
      </c>
      <c r="G14" s="19">
        <v>35147.55116004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44276.77730251999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86</v>
      </c>
      <c r="D15" s="19">
        <v>31291.25392272</v>
      </c>
      <c r="E15" s="19" t="str">
        <f>IF(ISNUMBER(D15/D34),D15/D34,0)</f>
        <v>0</v>
      </c>
      <c r="F15" s="21">
        <v>90</v>
      </c>
      <c r="G15" s="19">
        <v>31692.95105662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32042.10658463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291</v>
      </c>
      <c r="D16" s="19">
        <v>27469.24923104</v>
      </c>
      <c r="E16" s="19" t="str">
        <f>IF(ISNUMBER(D16/D34),D16/D34,0)</f>
        <v>0</v>
      </c>
      <c r="F16" s="21">
        <v>294</v>
      </c>
      <c r="G16" s="19">
        <v>26981.477488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26732.95485354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15545.27949179</v>
      </c>
      <c r="E17" s="19" t="str">
        <f>IF(ISNUMBER(D17/D34),D17/D34,0)</f>
        <v>0</v>
      </c>
      <c r="F17" s="21">
        <v>67</v>
      </c>
      <c r="G17" s="19">
        <v>16022.02834478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278</v>
      </c>
      <c r="D18" s="19">
        <v>12614.82673576</v>
      </c>
      <c r="E18" s="19" t="str">
        <f>IF(ISNUMBER(D18/D34),D18/D34,0)</f>
        <v>0</v>
      </c>
      <c r="F18" s="21">
        <v>260</v>
      </c>
      <c r="G18" s="19">
        <v>10626.56985719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86</v>
      </c>
      <c r="D19" s="19">
        <v>9858.439140139999</v>
      </c>
      <c r="E19" s="19" t="str">
        <f>IF(ISNUMBER(D19/D34),D19/D34,0)</f>
        <v>0</v>
      </c>
      <c r="F19" s="21">
        <v>87</v>
      </c>
      <c r="G19" s="19">
        <v>9529.78020908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49</v>
      </c>
      <c r="D20" s="19">
        <v>8242.962472630001</v>
      </c>
      <c r="E20" s="19" t="str">
        <f>IF(ISNUMBER(D20/D34),D20/D34,0)</f>
        <v>0</v>
      </c>
      <c r="F20" s="21">
        <v>47</v>
      </c>
      <c r="G20" s="19">
        <v>8159.02900045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127</v>
      </c>
      <c r="D21" s="19">
        <v>7678.90289188</v>
      </c>
      <c r="E21" s="19" t="str">
        <f>IF(ISNUMBER(D21/D34),D21/D34,0)</f>
        <v>0</v>
      </c>
      <c r="F21" s="21">
        <v>130</v>
      </c>
      <c r="G21" s="19">
        <v>7984.10038979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768</v>
      </c>
      <c r="D22" s="19">
        <v>4463.66175068</v>
      </c>
      <c r="E22" s="19" t="str">
        <f>IF(ISNUMBER(D22/D34),D22/D34,0)</f>
        <v>0</v>
      </c>
      <c r="F22" s="21">
        <v>719</v>
      </c>
      <c r="G22" s="19">
        <v>4314.55461649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4259.59812164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52</v>
      </c>
      <c r="D23" s="19">
        <v>4104.03818571</v>
      </c>
      <c r="E23" s="19" t="str">
        <f>IF(ISNUMBER(D23/D34),D23/D34,0)</f>
        <v>0</v>
      </c>
      <c r="F23" s="21">
        <v>51</v>
      </c>
      <c r="G23" s="19">
        <v>3686.11285908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3599.60470744</v>
      </c>
      <c r="E24" s="19" t="str">
        <f>IF(ISNUMBER(D24/D34),D24/D34,0)</f>
        <v>0</v>
      </c>
      <c r="F24" s="21">
        <v>21</v>
      </c>
      <c r="G24" s="19">
        <v>3591.51465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3572.6193012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88</v>
      </c>
      <c r="D25" s="19">
        <v>3491.65130384</v>
      </c>
      <c r="E25" s="19" t="str">
        <f>IF(ISNUMBER(D25/D34),D25/D34,0)</f>
        <v>0</v>
      </c>
      <c r="F25" s="21">
        <v>87</v>
      </c>
      <c r="G25" s="19">
        <v>3393.07382011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18</v>
      </c>
      <c r="D26" s="19">
        <v>3223.68445131</v>
      </c>
      <c r="E26" s="19" t="str">
        <f>IF(ISNUMBER(D26/D34),D26/D34,0)</f>
        <v>0</v>
      </c>
      <c r="F26" s="21">
        <v>17</v>
      </c>
      <c r="G26" s="19">
        <v>3302.61521836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2252.47625096</v>
      </c>
      <c r="E27" s="19" t="str">
        <f>IF(ISNUMBER(D27/D34),D27/D34,0)</f>
        <v>0</v>
      </c>
      <c r="F27" s="21">
        <v>2</v>
      </c>
      <c r="G27" s="19">
        <v>2269.69014637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11</v>
      </c>
      <c r="D28" s="19">
        <v>1782.45463769</v>
      </c>
      <c r="E28" s="19" t="str">
        <f>IF(ISNUMBER(D28/D34),D28/D34,0)</f>
        <v>0</v>
      </c>
      <c r="F28" s="21">
        <v>10</v>
      </c>
      <c r="G28" s="19">
        <v>1251.93548769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83</v>
      </c>
      <c r="D29" s="19">
        <v>1544.67323633</v>
      </c>
      <c r="E29" s="19" t="str">
        <f>IF(ISNUMBER(D29/D34),D29/D34,0)</f>
        <v>0</v>
      </c>
      <c r="F29" s="21">
        <v>83</v>
      </c>
      <c r="G29" s="19">
        <v>1643.89268908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1082.45206215</v>
      </c>
      <c r="E30" s="19" t="str">
        <f>IF(ISNUMBER(D30/D34),D30/D34,0)</f>
        <v>0</v>
      </c>
      <c r="F30" s="21">
        <v>20</v>
      </c>
      <c r="G30" s="19">
        <v>913.10798071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698.84864031</v>
      </c>
      <c r="E31" s="19" t="str">
        <f>IF(ISNUMBER(D31/D34),D31/D34,0)</f>
        <v>0</v>
      </c>
      <c r="F31" s="21">
        <v>2</v>
      </c>
      <c r="G31" s="19">
        <v>696.8774578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557.98682813</v>
      </c>
      <c r="E32" s="19" t="str">
        <f>IF(ISNUMBER(D32/D34),D32/D34,0)</f>
        <v>0</v>
      </c>
      <c r="F32" s="21">
        <v>30</v>
      </c>
      <c r="G32" s="19">
        <v>447.41888231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2026-10-04T02:01:23+07:00</dcterms:created>
  <dcterms:modified xsi:type="dcterms:W3CDTF">2026-10-04T02:01:23+07:00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