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<sst xmlns="http://schemas.openxmlformats.org/spreadsheetml/2006/main" uniqueCount="41">
  <si>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</si>
  <si>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28 กุมภาพันธ์ 2558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</si>
  <si>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</si>
  <si>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</si>
  <si>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</si>
  <si>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</si>
  <si>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2558</t>
  </si>
  <si>
    <t>มกราคม 2558</t>
  </si>
  <si>
    <t>เปลี่ยนแปลง</t>
  </si>
  <si>
    <t>ธันวาคม 2557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</si>
  <si>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</si>
  <si>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</si>
  <si>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</si>
  <si>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</si>
  <si>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</si>
  <si>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</si>
  <si>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</si>
  <si>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</si>
  <si>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</si>
  <si>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</si>
  <si>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</si>
  <si>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</si>
  <si>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ทิสโก้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</si>
  <si>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</si>
  <si>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</si>
  <si>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</si>
  <si>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</si>
  <si>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ภัทร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</si>
  <si>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</si>
  <si>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</si>
  <si>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</si>
  <si>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โซลาริส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</si>
  <si>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</si>
  <si>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ทหารไทย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</si>
  <si>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</si>
  <si>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</si>
  <si>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</si>
  <si>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</si>
  <si>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--</t>
  </si>
  <si>
    <t>บริษัทหลักทรัพย์ เมอร์ชั่น พาร์ทเนอร์ จำกัด (มหาชน)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</si>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</sst>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162</v>
      </c>
      <c r="D9" s="19">
        <v>117690.55965678</v>
      </c>
      <c r="E9" s="19" t="str">
        <f>IF(ISNUMBER(D9/D33),D9/D33,0)</f>
        <v>0</v>
      </c>
      <c r="F9" s="21">
        <v>149</v>
      </c>
      <c r="G9" s="19">
        <v>114418.7906736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106738.82495306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588</v>
      </c>
      <c r="D10" s="19">
        <v>83095.15407987</v>
      </c>
      <c r="E10" s="19" t="str">
        <f>IF(ISNUMBER(D10/D33),D10/D33,0)</f>
        <v>0</v>
      </c>
      <c r="F10" s="21">
        <v>596</v>
      </c>
      <c r="G10" s="19">
        <v>81485.57411527001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74952.39763007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170</v>
      </c>
      <c r="D11" s="19">
        <v>64144.69028219</v>
      </c>
      <c r="E11" s="19" t="str">
        <f>IF(ISNUMBER(D11/D33),D11/D33,0)</f>
        <v>0</v>
      </c>
      <c r="F11" s="21">
        <v>168</v>
      </c>
      <c r="G11" s="19">
        <v>63873.93544409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62166.13652326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52</v>
      </c>
      <c r="D12" s="19">
        <v>40172.87091203</v>
      </c>
      <c r="E12" s="19" t="str">
        <f>IF(ISNUMBER(D12/D33),D12/D33,0)</f>
        <v>0</v>
      </c>
      <c r="F12" s="21">
        <v>51</v>
      </c>
      <c r="G12" s="19">
        <v>38034.68199436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31458.43924992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63</v>
      </c>
      <c r="D13" s="19">
        <v>40157.9528548</v>
      </c>
      <c r="E13" s="19" t="str">
        <f>IF(ISNUMBER(D13/D33),D13/D33,0)</f>
        <v>0</v>
      </c>
      <c r="F13" s="21">
        <v>61</v>
      </c>
      <c r="G13" s="19">
        <v>40236.1808835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38865.94309585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302</v>
      </c>
      <c r="D14" s="19">
        <v>39429.77839648</v>
      </c>
      <c r="E14" s="19" t="str">
        <f>IF(ISNUMBER(D14/D33),D14/D33,0)</f>
        <v>0</v>
      </c>
      <c r="F14" s="21">
        <v>303</v>
      </c>
      <c r="G14" s="19">
        <v>39143.01369057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38274.84607058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71</v>
      </c>
      <c r="D15" s="19">
        <v>38657.15771308</v>
      </c>
      <c r="E15" s="19" t="str">
        <f>IF(ISNUMBER(D15/D33),D15/D33,0)</f>
        <v>0</v>
      </c>
      <c r="F15" s="21">
        <v>70</v>
      </c>
      <c r="G15" s="19">
        <v>38311.58193069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37018.95538312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318</v>
      </c>
      <c r="D16" s="19">
        <v>29702.9168788</v>
      </c>
      <c r="E16" s="19" t="str">
        <f>IF(ISNUMBER(D16/D33),D16/D33,0)</f>
        <v>0</v>
      </c>
      <c r="F16" s="21">
        <v>317</v>
      </c>
      <c r="G16" s="19">
        <v>29515.20768196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29645.55174142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43</v>
      </c>
      <c r="D17" s="19">
        <v>22229.70353088</v>
      </c>
      <c r="E17" s="19" t="str">
        <f>IF(ISNUMBER(D17/D33),D17/D33,0)</f>
        <v>0</v>
      </c>
      <c r="F17" s="21">
        <v>40</v>
      </c>
      <c r="G17" s="19">
        <v>20802.49685722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15905.17990111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114</v>
      </c>
      <c r="D18" s="19">
        <v>13697.30661935</v>
      </c>
      <c r="E18" s="19" t="str">
        <f>IF(ISNUMBER(D18/D33),D18/D33,0)</f>
        <v>0</v>
      </c>
      <c r="F18" s="21">
        <v>116</v>
      </c>
      <c r="G18" s="19">
        <v>13515.93866659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13221.15018249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178</v>
      </c>
      <c r="D19" s="19">
        <v>10656.30217962</v>
      </c>
      <c r="E19" s="19" t="str">
        <f>IF(ISNUMBER(D19/D33),D19/D33,0)</f>
        <v>0</v>
      </c>
      <c r="F19" s="21">
        <v>179</v>
      </c>
      <c r="G19" s="19">
        <v>10542.01958336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161</v>
      </c>
      <c r="D20" s="19">
        <v>8967.695028729999</v>
      </c>
      <c r="E20" s="19" t="str">
        <f>IF(ISNUMBER(D20/D33),D20/D33,0)</f>
        <v>0</v>
      </c>
      <c r="F20" s="21">
        <v>165</v>
      </c>
      <c r="G20" s="19">
        <v>8888.1335724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8670.284879790001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86</v>
      </c>
      <c r="D21" s="19">
        <v>3661.23399422</v>
      </c>
      <c r="E21" s="19" t="str">
        <f>IF(ISNUMBER(D21/D33),D21/D33,0)</f>
        <v>0</v>
      </c>
      <c r="F21" s="21">
        <v>90</v>
      </c>
      <c r="G21" s="19">
        <v>3556.52275208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3396.9420757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380</v>
      </c>
      <c r="D22" s="19">
        <v>2313.10669127</v>
      </c>
      <c r="E22" s="19" t="str">
        <f>IF(ISNUMBER(D22/D33),D22/D33,0)</f>
        <v>0</v>
      </c>
      <c r="F22" s="21">
        <v>379</v>
      </c>
      <c r="G22" s="19">
        <v>2118.55294737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2055.4479002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2182.53671869</v>
      </c>
      <c r="E23" s="19" t="str">
        <f>IF(ISNUMBER(D23/D33),D23/D33,0)</f>
        <v>0</v>
      </c>
      <c r="F23" s="21">
        <v>2</v>
      </c>
      <c r="G23" s="19">
        <v>2255.56644242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2209.96966176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81</v>
      </c>
      <c r="D24" s="19">
        <v>1820.35768181</v>
      </c>
      <c r="E24" s="19" t="str">
        <f>IF(ISNUMBER(D24/D33),D24/D33,0)</f>
        <v>0</v>
      </c>
      <c r="F24" s="21">
        <v>74</v>
      </c>
      <c r="G24" s="19">
        <v>1685.95065878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33</v>
      </c>
      <c r="D25" s="19">
        <v>1155.52134102</v>
      </c>
      <c r="E25" s="19" t="str">
        <f>IF(ISNUMBER(D25/D33),D25/D33,0)</f>
        <v>0</v>
      </c>
      <c r="F25" s="21">
        <v>53</v>
      </c>
      <c r="G25" s="19">
        <v>871.73309297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842.0775192899999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653.1177059400001</v>
      </c>
      <c r="E26" s="19" t="str">
        <f>IF(ISNUMBER(D26/D33),D26/D33,0)</f>
        <v>0</v>
      </c>
      <c r="F26" s="21">
        <v>2</v>
      </c>
      <c r="G26" s="19">
        <v>652.8564569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640.8516286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13</v>
      </c>
      <c r="D27" s="19">
        <v>585.310476</v>
      </c>
      <c r="E27" s="19" t="str">
        <f>IF(ISNUMBER(D27/D33),D27/D33,0)</f>
        <v>0</v>
      </c>
      <c r="F27" s="21">
        <v>13</v>
      </c>
      <c r="G27" s="19">
        <v>580.3499747999999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573.8116274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20</v>
      </c>
      <c r="D28" s="19">
        <v>544.91858442</v>
      </c>
      <c r="E28" s="19" t="str">
        <f>IF(ISNUMBER(D28/D33),D28/D33,0)</f>
        <v>0</v>
      </c>
      <c r="F28" s="21">
        <v>20</v>
      </c>
      <c r="G28" s="19">
        <v>544.74568227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544.3693554199999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436.90588439</v>
      </c>
      <c r="E29" s="19" t="str">
        <f>IF(ISNUMBER(D29/D33),D29/D33,0)</f>
        <v>0</v>
      </c>
      <c r="F29" s="21">
        <v>9</v>
      </c>
      <c r="G29" s="19">
        <v>443.29761088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437.12007179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297.34938972</v>
      </c>
      <c r="E30" s="19" t="str">
        <f>IF(ISNUMBER(D30/D33),D30/D33,0)</f>
        <v>0</v>
      </c>
      <c r="F30" s="21">
        <v>11</v>
      </c>
      <c r="G30" s="19">
        <v>290.65101051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280.59531305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IF(ISNUMBER(D31/D33),D31/D33,0)</f>
        <v>0</v>
      </c>
      <c r="F31" s="21" t="s">
        <v>38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10070.77156404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38</v>
      </c>
      <c r="D32" s="19">
        <v>0</v>
      </c>
      <c r="E32" s="19" t="str">
        <f>IF(ISNUMBER(D32/D33),D32/D33,0)</f>
        <v>0</v>
      </c>
      <c r="F32" s="21" t="s">
        <v>38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1451.43253318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2026-10-04T18:59:00+07:00</dcterms:created>
  <dcterms:modified xsi:type="dcterms:W3CDTF">2026-10-04T18:59:00+07:00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