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Nov_2015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<sst xmlns="http://schemas.openxmlformats.org/spreadsheetml/2006/main" uniqueCount="41">
  <si>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รายงานแสดงการจัดการกองทุนส่วนบุคคล (บุคคลธรรมดา)</t>
  </si>
  <si>
    <t>ณ 30 พฤศจิกายน 2558</t>
  </si>
  <si>
    <t xml:space="preserve">ลำดับ </t>
  </si>
  <si>
    <t xml:space="preserve">บริษัท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</si>
  <si>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</si>
  <si>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</si>
  <si>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พฤศจิกายน 2558</t>
  </si>
  <si>
    <t>ตุลาคม 2558</t>
  </si>
  <si>
    <t>เปลี่ยนแปลง</t>
  </si>
  <si>
    <t>ธันวาคม 2557</t>
  </si>
  <si>
    <t>จำนวน</t>
  </si>
  <si>
    <t>จำนวนเงิน</t>
  </si>
  <si>
    <t>%</t>
  </si>
  <si>
    <t>(กองทุน)</t>
  </si>
  <si>
    <t>(ล้านบาท)</t>
  </si>
  <si>
    <t>บริษัทหลักทรัพย์จัดการกองทุน ไทยพาณิชย์ จำกัด</t>
  </si>
  <si>
    <t>บริษัทหลักทรัพย์จัดการกองทุน กสิกรไทย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</si>
  <si>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</si>
  <si>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กรุงไทย จำกัด  (มหาชน)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</si>
  <si>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</si>
  <si>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</si>
  <si>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</si>
  <si>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 วรรณ จำกัด</t>
  </si>
  <si>
    <t>บริษัทหลักทรัพย์จัดการกองทุน ธนชาต จำกัด</t>
  </si>
  <si>
    <t>บริษัทหลักทรัพย์จัดการกองทุนรวม บัวหลวง จำกัด</t>
  </si>
  <si>
    <t>บริษัทหลักทรัพย์จัดการกองทุน ภัทร จำกัด</t>
  </si>
  <si>
    <t>บริษัทหลักทรัพย์จัดการกองทุน บางกอก แคปปิตอล จำกัด</t>
  </si>
  <si>
    <t>บริษัทหลักทรัพย์จัดการกองทุน แอสเซท พลัส จำกัด</t>
  </si>
  <si>
    <t>บริษัทหลักทรัพย์ฟิลลิป (ประเทศไทย) จำกัด (มหาชน)</t>
  </si>
  <si>
    <t>บริษัทหลักทรัพย์จัดการกองทุน โซลาริส จำกัด</t>
  </si>
  <si>
    <t>บริษัทหลักทรัพย์จัดการกองทุน แมนูไลฟ์ (ประเทศไทย) จำกัด</t>
  </si>
  <si>
    <t>บริษัทหลักทรัพย์จัดการกองทุน เมอร์ชั่น พาร์ทเนอร์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</si>
  <si>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</si>
  <si>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อเบอร์ดีน จำกัด</t>
  </si>
  <si>
    <t>บริษัทหลักทรัพย์จัดการกองทุน ทหารไทย จำกัด</t>
  </si>
  <si>
    <t>บริษัท หลักทรัพย์จัดการกองทุน สยาม ไนท์ ฟันด์ แมเนจเม้นท์ จำกัด</t>
  </si>
  <si>
    <t>บริษัทหลักทรัพย์ บัวหลวง จำกัด (มหาชน)</t>
  </si>
  <si>
    <t>--</t>
  </si>
  <si>
    <t>บริษัทหลักทรัพย์ เมอร์ชั่น พาร์ทเนอร์ จำกัด (มหาชน)</t>
  </si>
  <si>
    <t>บริษัทหลักทรัพย์จัดการกองทุน ฟินันซ่า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</si>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</sst>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>
        <v>221</v>
      </c>
      <c r="D9" s="19">
        <v>136755.74129474</v>
      </c>
      <c r="E9" s="19" t="str">
        <f>IF(ISNUMBER(D9/D33),D9/D33,0)</f>
        <v>0</v>
      </c>
      <c r="F9" s="21">
        <v>222</v>
      </c>
      <c r="G9" s="19">
        <v>131689.70654706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106738.82495306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16</v>
      </c>
      <c r="C10" s="21">
        <v>616</v>
      </c>
      <c r="D10" s="19">
        <v>78215.76457314999</v>
      </c>
      <c r="E10" s="19" t="str">
        <f>IF(ISNUMBER(D10/D33),D10/D33,0)</f>
        <v>0</v>
      </c>
      <c r="F10" s="21">
        <v>617</v>
      </c>
      <c r="G10" s="19">
        <v>77864.22324608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74952.39763007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17</v>
      </c>
      <c r="C11" s="21">
        <v>188</v>
      </c>
      <c r="D11" s="19">
        <v>66502.03373502</v>
      </c>
      <c r="E11" s="19" t="str">
        <f>IF(ISNUMBER(D11/D33),D11/D33,0)</f>
        <v>0</v>
      </c>
      <c r="F11" s="21">
        <v>189</v>
      </c>
      <c r="G11" s="19">
        <v>66150.83435604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62166.13652326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18</v>
      </c>
      <c r="C12" s="21">
        <v>57</v>
      </c>
      <c r="D12" s="19">
        <v>33829.21249028</v>
      </c>
      <c r="E12" s="19" t="str">
        <f>IF(ISNUMBER(D12/D33),D12/D33,0)</f>
        <v>0</v>
      </c>
      <c r="F12" s="21">
        <v>57</v>
      </c>
      <c r="G12" s="19">
        <v>34243.80264335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31458.43924992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19</v>
      </c>
      <c r="C13" s="21">
        <v>65</v>
      </c>
      <c r="D13" s="19">
        <v>31308.83387484</v>
      </c>
      <c r="E13" s="19" t="str">
        <f>IF(ISNUMBER(D13/D33),D13/D33,0)</f>
        <v>0</v>
      </c>
      <c r="F13" s="21">
        <v>66</v>
      </c>
      <c r="G13" s="19">
        <v>31483.93365122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37018.95538312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20</v>
      </c>
      <c r="C14" s="21">
        <v>57</v>
      </c>
      <c r="D14" s="19">
        <v>29058.32791987</v>
      </c>
      <c r="E14" s="19" t="str">
        <f>IF(ISNUMBER(D14/D33),D14/D33,0)</f>
        <v>0</v>
      </c>
      <c r="F14" s="21">
        <v>58</v>
      </c>
      <c r="G14" s="19">
        <v>29620.56359493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38865.94309585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21</v>
      </c>
      <c r="C15" s="21">
        <v>307</v>
      </c>
      <c r="D15" s="19">
        <v>27311.76310422</v>
      </c>
      <c r="E15" s="19" t="str">
        <f>IF(ISNUMBER(D15/D33),D15/D33,0)</f>
        <v>0</v>
      </c>
      <c r="F15" s="21">
        <v>307</v>
      </c>
      <c r="G15" s="19">
        <v>27434.82402471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29645.55174142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22</v>
      </c>
      <c r="C16" s="21">
        <v>292</v>
      </c>
      <c r="D16" s="19">
        <v>24502.92592595</v>
      </c>
      <c r="E16" s="19" t="str">
        <f>IF(ISNUMBER(D16/D33),D16/D33,0)</f>
        <v>0</v>
      </c>
      <c r="F16" s="21">
        <v>293</v>
      </c>
      <c r="G16" s="19">
        <v>24508.01497866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38274.84607058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23</v>
      </c>
      <c r="C17" s="21">
        <v>50</v>
      </c>
      <c r="D17" s="19">
        <v>17486.15603762</v>
      </c>
      <c r="E17" s="19" t="str">
        <f>IF(ISNUMBER(D17/D33),D17/D33,0)</f>
        <v>0</v>
      </c>
      <c r="F17" s="21">
        <v>49</v>
      </c>
      <c r="G17" s="19">
        <v>17435.72123741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15905.17990111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24</v>
      </c>
      <c r="C18" s="21">
        <v>106</v>
      </c>
      <c r="D18" s="19">
        <v>16861.515393</v>
      </c>
      <c r="E18" s="19" t="str">
        <f>IF(ISNUMBER(D18/D33),D18/D33,0)</f>
        <v>0</v>
      </c>
      <c r="F18" s="21">
        <v>110</v>
      </c>
      <c r="G18" s="19">
        <v>17291.13526343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13221.15018249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25</v>
      </c>
      <c r="C19" s="21">
        <v>253</v>
      </c>
      <c r="D19" s="19">
        <v>9925.27355283</v>
      </c>
      <c r="E19" s="19" t="str">
        <f>IF(ISNUMBER(D19/D33),D19/D33,0)</f>
        <v>0</v>
      </c>
      <c r="F19" s="21">
        <v>254</v>
      </c>
      <c r="G19" s="19">
        <v>9981.74990105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3396.9420757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26</v>
      </c>
      <c r="C20" s="21">
        <v>165</v>
      </c>
      <c r="D20" s="19">
        <v>9322.331410120001</v>
      </c>
      <c r="E20" s="19" t="str">
        <f>IF(ISNUMBER(D20/D33),D20/D33,0)</f>
        <v>0</v>
      </c>
      <c r="F20" s="21">
        <v>167</v>
      </c>
      <c r="G20" s="19">
        <v>9371.553325879999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27</v>
      </c>
      <c r="C21" s="21">
        <v>112</v>
      </c>
      <c r="D21" s="19">
        <v>7577.440957989999</v>
      </c>
      <c r="E21" s="19" t="str">
        <f>IF(ISNUMBER(D21/D33),D21/D33,0)</f>
        <v>0</v>
      </c>
      <c r="F21" s="21">
        <v>161</v>
      </c>
      <c r="G21" s="19">
        <v>7871.38630102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8670.284879790001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28</v>
      </c>
      <c r="C22" s="21">
        <v>529</v>
      </c>
      <c r="D22" s="19">
        <v>2979.37264893</v>
      </c>
      <c r="E22" s="19" t="str">
        <f>IF(ISNUMBER(D22/D33),D22/D33,0)</f>
        <v>0</v>
      </c>
      <c r="F22" s="21">
        <v>499</v>
      </c>
      <c r="G22" s="19">
        <v>2999.4184318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2055.4479002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29</v>
      </c>
      <c r="C23" s="21">
        <v>47</v>
      </c>
      <c r="D23" s="19">
        <v>2645.14886345</v>
      </c>
      <c r="E23" s="19" t="str">
        <f>IF(ISNUMBER(D23/D33),D23/D33,0)</f>
        <v>0</v>
      </c>
      <c r="F23" s="21">
        <v>46</v>
      </c>
      <c r="G23" s="19">
        <v>2668.33209153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842.0775192899999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30</v>
      </c>
      <c r="C24" s="21">
        <v>2</v>
      </c>
      <c r="D24" s="19">
        <v>2139.98489699</v>
      </c>
      <c r="E24" s="19" t="str">
        <f>IF(ISNUMBER(D24/D33),D24/D33,0)</f>
        <v>0</v>
      </c>
      <c r="F24" s="21">
        <v>3</v>
      </c>
      <c r="G24" s="19">
        <v>2166.89182518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2209.96966176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31</v>
      </c>
      <c r="C25" s="21">
        <v>93</v>
      </c>
      <c r="D25" s="19">
        <v>1793.67459222</v>
      </c>
      <c r="E25" s="19" t="str">
        <f>IF(ISNUMBER(D25/D33),D25/D33,0)</f>
        <v>0</v>
      </c>
      <c r="F25" s="21">
        <v>91</v>
      </c>
      <c r="G25" s="19">
        <v>1862.74530438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32</v>
      </c>
      <c r="C26" s="21">
        <v>19</v>
      </c>
      <c r="D26" s="19">
        <v>730.51758088</v>
      </c>
      <c r="E26" s="19" t="str">
        <f>IF(ISNUMBER(D26/D33),D26/D33,0)</f>
        <v>0</v>
      </c>
      <c r="F26" s="21">
        <v>19</v>
      </c>
      <c r="G26" s="19">
        <v>725.0147477300001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280.59531305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33</v>
      </c>
      <c r="C27" s="21">
        <v>2</v>
      </c>
      <c r="D27" s="19">
        <v>587.8610665499999</v>
      </c>
      <c r="E27" s="19" t="str">
        <f>IF(ISNUMBER(D27/D33),D27/D33,0)</f>
        <v>0</v>
      </c>
      <c r="F27" s="21">
        <v>2</v>
      </c>
      <c r="G27" s="19">
        <v>589.80527925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640.8516286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34</v>
      </c>
      <c r="C28" s="21">
        <v>22</v>
      </c>
      <c r="D28" s="19">
        <v>572.6214237</v>
      </c>
      <c r="E28" s="19" t="str">
        <f>IF(ISNUMBER(D28/D33),D28/D33,0)</f>
        <v>0</v>
      </c>
      <c r="F28" s="21">
        <v>22</v>
      </c>
      <c r="G28" s="19">
        <v>569.4602431000001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573.8116274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35</v>
      </c>
      <c r="C29" s="21">
        <v>16</v>
      </c>
      <c r="D29" s="19">
        <v>540.02664522</v>
      </c>
      <c r="E29" s="19" t="str">
        <f>IF(ISNUMBER(D29/D33),D29/D33,0)</f>
        <v>0</v>
      </c>
      <c r="F29" s="21">
        <v>16</v>
      </c>
      <c r="G29" s="19">
        <v>548.40706817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544.3693554199999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36</v>
      </c>
      <c r="C30" s="21" t="s">
        <v>37</v>
      </c>
      <c r="D30" s="19">
        <v>0</v>
      </c>
      <c r="E30" s="19" t="str">
        <f>IF(ISNUMBER(D30/D33),D30/D33,0)</f>
        <v>0</v>
      </c>
      <c r="F30" s="21" t="s">
        <v>37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10070.77156404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 t="s">
        <v>37</v>
      </c>
      <c r="D31" s="19">
        <v>0</v>
      </c>
      <c r="E31" s="19" t="str">
        <f>IF(ISNUMBER(D31/D33),D31/D33,0)</f>
        <v>0</v>
      </c>
      <c r="F31" s="21" t="s">
        <v>37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1451.43253318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37</v>
      </c>
      <c r="D32" s="19">
        <v>0</v>
      </c>
      <c r="E32" s="19" t="str">
        <f>IF(ISNUMBER(D32/D33),D32/D33,0)</f>
        <v>0</v>
      </c>
      <c r="F32" s="21" t="s">
        <v>37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437.12007179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40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Nov_2015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2026-10-04T12:16:12+07:00</dcterms:created>
  <dcterms:modified xsi:type="dcterms:W3CDTF">2026-10-04T12:16:12+07:00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