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0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<sst xmlns="http://schemas.openxmlformats.org/spreadsheetml/2006/main" uniqueCount="40">
  <si>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รายงานแสดงการจัดการกองทุนส่วนบุคคล (บุคคลธรรมดา)</t>
  </si>
  <si>
    <t>ณ 30 พฤศจิกายน 2552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</si>
  <si>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</si>
  <si>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</si>
  <si>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</si>
  <si>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</si>
  <si>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2552</t>
  </si>
  <si>
    <t>ตุลาคม 2552</t>
  </si>
  <si>
    <t>เปลี่ยนแปลง</t>
  </si>
  <si>
    <t>ธันวาคม 2551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</si>
  <si>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</si>
  <si>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</si>
  <si>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</si>
  <si>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</si>
  <si>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</si>
  <si>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</si>
  <si>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</si>
  <si>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</si>
  <si>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</si>
  <si>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</si>
  <si>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ธนชาต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</si>
  <si>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</si>
  <si>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</si>
  <si>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ไทยพาณิชย์ จำกัด</t>
  </si>
  <si>
    <t>บริษัทหลักทรัพย์ บัวหลวง จำกัด (มหาชน)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</si>
  <si>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</si>
  <si>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</si>
  <si>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</si>
  <si>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</si>
  <si>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</si>
  <si>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</si>
  <si>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บริษัทหลักทรัพย์จัดการกองทุนรวม บัวหลวง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</si>
  <si>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</si>
  <si>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</si>
  <si>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</si>
  <si>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</si>
  <si>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บริษัทหลักทรัพย์ โกลเบล็ก จำกัด</t>
  </si>
  <si>
    <t>บริษัทหลักทรัพย์จัดการกองทุนเอสเส็ค จำกัด</t>
  </si>
  <si>
    <t>บริษัทหลักทรัพย์จัดการกองทุนรวม พรีมาเวสท์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</si>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</sst>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361</v>
      </c>
      <c r="D9" s="19">
        <v>48594.14890868</v>
      </c>
      <c r="E9" s="19" t="str">
        <f>IF(ISNUMBER(D9/D33),D9/D33,0)</f>
        <v>0</v>
      </c>
      <c r="F9" s="21">
        <v>349</v>
      </c>
      <c r="G9" s="19">
        <v>47938.25705319001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256</v>
      </c>
      <c r="D10" s="19">
        <v>36828.39607579</v>
      </c>
      <c r="E10" s="19" t="str">
        <f>IF(ISNUMBER(D10/D33),D10/D33,0)</f>
        <v>0</v>
      </c>
      <c r="F10" s="21">
        <v>247</v>
      </c>
      <c r="G10" s="19">
        <v>34386.06891869001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61</v>
      </c>
      <c r="D11" s="19">
        <v>27162.23669161</v>
      </c>
      <c r="E11" s="19" t="str">
        <f>IF(ISNUMBER(D11/D33),D11/D33,0)</f>
        <v>0</v>
      </c>
      <c r="F11" s="21">
        <v>60</v>
      </c>
      <c r="G11" s="19">
        <v>29203.41761614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15</v>
      </c>
      <c r="D12" s="19">
        <v>23004.05628</v>
      </c>
      <c r="E12" s="19" t="str">
        <f>IF(ISNUMBER(D12/D33),D12/D33,0)</f>
        <v>0</v>
      </c>
      <c r="F12" s="21">
        <v>14</v>
      </c>
      <c r="G12" s="19">
        <v>21713.94773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21</v>
      </c>
      <c r="D13" s="19">
        <v>18757.32369545</v>
      </c>
      <c r="E13" s="19" t="str">
        <f>IF(ISNUMBER(D13/D33),D13/D33,0)</f>
        <v>0</v>
      </c>
      <c r="F13" s="21">
        <v>21</v>
      </c>
      <c r="G13" s="19">
        <v>18474.32338731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24</v>
      </c>
      <c r="D14" s="19">
        <v>9141.23094062</v>
      </c>
      <c r="E14" s="19" t="str">
        <f>IF(ISNUMBER(D14/D33),D14/D33,0)</f>
        <v>0</v>
      </c>
      <c r="F14" s="21">
        <v>24</v>
      </c>
      <c r="G14" s="19">
        <v>9087.17798108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6</v>
      </c>
      <c r="D15" s="19">
        <v>8742.2010703</v>
      </c>
      <c r="E15" s="19" t="str">
        <f>IF(ISNUMBER(D15/D33),D15/D33,0)</f>
        <v>0</v>
      </c>
      <c r="F15" s="21">
        <v>7</v>
      </c>
      <c r="G15" s="19">
        <v>8832.582479879999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57</v>
      </c>
      <c r="D16" s="19">
        <v>8629.690138309999</v>
      </c>
      <c r="E16" s="19" t="str">
        <f>IF(ISNUMBER(D16/D33),D16/D33,0)</f>
        <v>0</v>
      </c>
      <c r="F16" s="21">
        <v>57</v>
      </c>
      <c r="G16" s="19">
        <v>8671.8660678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58</v>
      </c>
      <c r="D17" s="19">
        <v>5207.65686437</v>
      </c>
      <c r="E17" s="19" t="str">
        <f>IF(ISNUMBER(D17/D33),D17/D33,0)</f>
        <v>0</v>
      </c>
      <c r="F17" s="21">
        <v>62</v>
      </c>
      <c r="G17" s="19">
        <v>5005.30461716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208</v>
      </c>
      <c r="D18" s="19">
        <v>4766.44666456</v>
      </c>
      <c r="E18" s="19" t="str">
        <f>IF(ISNUMBER(D18/D33),D18/D33,0)</f>
        <v>0</v>
      </c>
      <c r="F18" s="21">
        <v>208</v>
      </c>
      <c r="G18" s="19">
        <v>4741.015162279999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</v>
      </c>
      <c r="D19" s="19">
        <v>3867.25886348</v>
      </c>
      <c r="E19" s="19" t="str">
        <f>IF(ISNUMBER(D19/D33),D19/D33,0)</f>
        <v>0</v>
      </c>
      <c r="F19" s="21">
        <v>2</v>
      </c>
      <c r="G19" s="19">
        <v>4199.61272423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3838.16682626</v>
      </c>
      <c r="E20" s="19" t="str">
        <f>IF(ISNUMBER(D20/D33),D20/D33,0)</f>
        <v>0</v>
      </c>
      <c r="F20" s="21">
        <v>1</v>
      </c>
      <c r="G20" s="19">
        <v>3765.02531774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56</v>
      </c>
      <c r="D21" s="19">
        <v>3033.68259577</v>
      </c>
      <c r="E21" s="19" t="str">
        <f>IF(ISNUMBER(D21/D33),D21/D33,0)</f>
        <v>0</v>
      </c>
      <c r="F21" s="21">
        <v>56</v>
      </c>
      <c r="G21" s="19">
        <v>3014.22353112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23</v>
      </c>
      <c r="D22" s="19">
        <v>2377.3082397</v>
      </c>
      <c r="E22" s="19" t="str">
        <f>IF(ISNUMBER(D22/D33),D22/D33,0)</f>
        <v>0</v>
      </c>
      <c r="F22" s="21">
        <v>23</v>
      </c>
      <c r="G22" s="19">
        <v>2362.81208996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2369.98181025</v>
      </c>
      <c r="E23" s="19" t="str">
        <f>IF(ISNUMBER(D23/D33),D23/D33,0)</f>
        <v>0</v>
      </c>
      <c r="F23" s="21">
        <v>2</v>
      </c>
      <c r="G23" s="19">
        <v>2336.06416745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</v>
      </c>
      <c r="D24" s="19">
        <v>1279.55626812</v>
      </c>
      <c r="E24" s="19" t="str">
        <f>IF(ISNUMBER(D24/D33),D24/D33,0)</f>
        <v>0</v>
      </c>
      <c r="F24" s="21">
        <v>5</v>
      </c>
      <c r="G24" s="19">
        <v>1404.93247055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25</v>
      </c>
      <c r="D25" s="19">
        <v>839.9296351</v>
      </c>
      <c r="E25" s="19" t="str">
        <f>IF(ISNUMBER(D25/D33),D25/D33,0)</f>
        <v>0</v>
      </c>
      <c r="F25" s="21">
        <v>25</v>
      </c>
      <c r="G25" s="19">
        <v>847.358333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248.57147847</v>
      </c>
      <c r="E26" s="19" t="str">
        <f>IF(ISNUMBER(D26/D33),D26/D33,0)</f>
        <v>0</v>
      </c>
      <c r="F26" s="21">
        <v>22</v>
      </c>
      <c r="G26" s="19">
        <v>246.05796616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179.97180214</v>
      </c>
      <c r="E27" s="19" t="str">
        <f>IF(ISNUMBER(D27/D33),D27/D33,0)</f>
        <v>0</v>
      </c>
      <c r="F27" s="21">
        <v>5</v>
      </c>
      <c r="G27" s="19">
        <v>175.94122701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8</v>
      </c>
      <c r="D28" s="19">
        <v>85.04897769</v>
      </c>
      <c r="E28" s="19" t="str">
        <f>IF(ISNUMBER(D28/D33),D28/D33,0)</f>
        <v>0</v>
      </c>
      <c r="F28" s="21">
        <v>8</v>
      </c>
      <c r="G28" s="19">
        <v>82.86138059999999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</v>
      </c>
      <c r="D29" s="19">
        <v>20.01219456</v>
      </c>
      <c r="E29" s="19" t="str">
        <f>IF(ISNUMBER(D29/D33),D29/D33,0)</f>
        <v>0</v>
      </c>
      <c r="F29" s="21">
        <v>1</v>
      </c>
      <c r="G29" s="19">
        <v>18.00147945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IF(ISNUMBER(D30/D33),D30/D33,0)</f>
        <v>0</v>
      </c>
      <c r="F30" s="21">
        <v>0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IF(ISNUMBER(D31/D33),D31/D33,0)</f>
        <v>0</v>
      </c>
      <c r="F31" s="21">
        <v>0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>
        <v>0</v>
      </c>
      <c r="D32" s="19">
        <v>0</v>
      </c>
      <c r="E32" s="19" t="str">
        <f>IF(ISNUMBER(D32/D33),D32/D33,0)</f>
        <v>0</v>
      </c>
      <c r="F32" s="21">
        <v>0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Nov_2009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2026-10-06T18:12:10+07:00</dcterms:created>
  <dcterms:modified xsi:type="dcterms:W3CDTF">2026-10-06T18:12:10+07:00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