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3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<sst xmlns="http://schemas.openxmlformats.org/spreadsheetml/2006/main" uniqueCount="40">
  <si>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รายงานแสดงการจัดการกองทุนส่วนบุคคล (บุคคลธรรมดา)</t>
  </si>
  <si>
    <t>ณ 31 ตุลาคม 2556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</si>
  <si>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</si>
  <si>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</si>
  <si>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</si>
  <si>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</si>
  <si>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2556</t>
  </si>
  <si>
    <t>กันยายน 2556</t>
  </si>
  <si>
    <t>เปลี่ยนแปลง</t>
  </si>
  <si>
    <t>ธันวาคม 2555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</si>
  <si>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</si>
  <si>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</si>
  <si>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</si>
  <si>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</si>
  <si>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</si>
  <si>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</si>
  <si>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</si>
  <si>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ยูโอบี (ประเทศไทย)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</si>
  <si>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</si>
  <si>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ทิสโก้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</si>
  <si>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</si>
  <si>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วรรณ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</si>
  <si>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</si>
  <si>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ธนชาต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</si>
  <si>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</si>
  <si>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แอสเซท พลัส จำกัด</t>
  </si>
  <si>
    <t>บริษัทหลักทรัพย์ บัวหลวง จำกัด (มหาชน)</t>
  </si>
  <si>
    <t>บริษัทหลักทรัพย์จัดการกองทุน ภัทร จำกัด</t>
  </si>
  <si>
    <t>บริษัทหลักทรัพย์จัดการกองทุน แมนูไลฟ์ (ประเทศไทย) จำกัด</t>
  </si>
  <si>
    <t>บริษัทหลักทรัพย์ เมอร์ชั่น พาร์ทเนอร์ จำกัด (มหาชน)</t>
  </si>
  <si>
    <t>บริษัทหลักทรัพย์ฟิลลิป (ประเทศไทย) จำกัด (มหาชน)</t>
  </si>
  <si>
    <t>บริษัทหลักทรัพย์จัดการกองทุน ทหารไทย จำกัด</t>
  </si>
  <si>
    <t>บริษัทหลักทรัพย์จัดการกองทุน อเบอร์ดีน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</si>
  <si>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</si>
  <si>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</si>
  <si>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</si>
  <si>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</si>
  <si>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ไอเอ็นจี (ประเทศไทย) จำกัด</t>
  </si>
  <si>
    <t>--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</si>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</sst>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570</v>
      </c>
      <c r="D9" s="19">
        <v>73434.1776311</v>
      </c>
      <c r="E9" s="19" t="str">
        <f>IF(ISNUMBER(D9/D32),D9/D32,0)</f>
        <v>0</v>
      </c>
      <c r="F9" s="21">
        <v>574</v>
      </c>
      <c r="G9" s="19">
        <v>66388.79436433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61385.71233313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103</v>
      </c>
      <c r="D10" s="19">
        <v>50775.34593493</v>
      </c>
      <c r="E10" s="19" t="str">
        <f>IF(ISNUMBER(D10/D32),D10/D32,0)</f>
        <v>0</v>
      </c>
      <c r="F10" s="21">
        <v>103</v>
      </c>
      <c r="G10" s="19">
        <v>44248.62945773001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38637.75517655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134</v>
      </c>
      <c r="D11" s="19">
        <v>47038.90290369</v>
      </c>
      <c r="E11" s="19" t="str">
        <f>IF(ISNUMBER(D11/D32),D11/D32,0)</f>
        <v>0</v>
      </c>
      <c r="F11" s="21">
        <v>131</v>
      </c>
      <c r="G11" s="19">
        <v>46086.76762152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6537.463016510001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51</v>
      </c>
      <c r="D12" s="19">
        <v>33869.85341829</v>
      </c>
      <c r="E12" s="19" t="str">
        <f>IF(ISNUMBER(D12/D32),D12/D32,0)</f>
        <v>0</v>
      </c>
      <c r="F12" s="21">
        <v>51</v>
      </c>
      <c r="G12" s="19">
        <v>32818.16974819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30815.5238859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335</v>
      </c>
      <c r="D13" s="19">
        <v>33692.95796632</v>
      </c>
      <c r="E13" s="19" t="str">
        <f>IF(ISNUMBER(D13/D32),D13/D32,0)</f>
        <v>0</v>
      </c>
      <c r="F13" s="21">
        <v>332</v>
      </c>
      <c r="G13" s="19">
        <v>32878.23246857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33155.36159595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55</v>
      </c>
      <c r="D14" s="19">
        <v>31111.18099596</v>
      </c>
      <c r="E14" s="19" t="str">
        <f>IF(ISNUMBER(D14/D32),D14/D32,0)</f>
        <v>0</v>
      </c>
      <c r="F14" s="21">
        <v>52</v>
      </c>
      <c r="G14" s="19">
        <v>24879.77722574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21756.26484133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134</v>
      </c>
      <c r="D15" s="19">
        <v>26900.76937102</v>
      </c>
      <c r="E15" s="19" t="str">
        <f>IF(ISNUMBER(D15/D32),D15/D32,0)</f>
        <v>0</v>
      </c>
      <c r="F15" s="21">
        <v>134</v>
      </c>
      <c r="G15" s="19">
        <v>26582.09369769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23431.16428703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48</v>
      </c>
      <c r="D16" s="19">
        <v>23848.9021669</v>
      </c>
      <c r="E16" s="19" t="str">
        <f>IF(ISNUMBER(D16/D32),D16/D32,0)</f>
        <v>0</v>
      </c>
      <c r="F16" s="21">
        <v>46</v>
      </c>
      <c r="G16" s="19">
        <v>17333.46762977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22706.61349376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30</v>
      </c>
      <c r="D17" s="19">
        <v>15866.6403334</v>
      </c>
      <c r="E17" s="19" t="str">
        <f>IF(ISNUMBER(D17/D32),D17/D32,0)</f>
        <v>0</v>
      </c>
      <c r="F17" s="21">
        <v>29</v>
      </c>
      <c r="G17" s="19">
        <v>9692.84823955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9690.250271680001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134</v>
      </c>
      <c r="D18" s="19">
        <v>12368.21243521</v>
      </c>
      <c r="E18" s="19" t="str">
        <f>IF(ISNUMBER(D18/D32),D18/D32,0)</f>
        <v>0</v>
      </c>
      <c r="F18" s="21">
        <v>136</v>
      </c>
      <c r="G18" s="19">
        <v>12243.38595204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9142.741089020001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100</v>
      </c>
      <c r="D19" s="19">
        <v>11798.72281772</v>
      </c>
      <c r="E19" s="19" t="str">
        <f>IF(ISNUMBER(D19/D32),D19/D32,0)</f>
        <v>0</v>
      </c>
      <c r="F19" s="21">
        <v>102</v>
      </c>
      <c r="G19" s="19">
        <v>11678.25225553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9948.00510600999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175</v>
      </c>
      <c r="D20" s="19">
        <v>9720.623980600001</v>
      </c>
      <c r="E20" s="19" t="str">
        <f>IF(ISNUMBER(D20/D32),D20/D32,0)</f>
        <v>0</v>
      </c>
      <c r="F20" s="21">
        <v>176</v>
      </c>
      <c r="G20" s="19">
        <v>9561.95064424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8461.57151931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108</v>
      </c>
      <c r="D21" s="19">
        <v>5084.93969897</v>
      </c>
      <c r="E21" s="19" t="str">
        <f>IF(ISNUMBER(D21/D32),D21/D32,0)</f>
        <v>0</v>
      </c>
      <c r="F21" s="21">
        <v>105</v>
      </c>
      <c r="G21" s="19">
        <v>4940.42673683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1847.35163005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2251.0055991</v>
      </c>
      <c r="E22" s="19" t="str">
        <f>IF(ISNUMBER(D22/D32),D22/D32,0)</f>
        <v>0</v>
      </c>
      <c r="F22" s="21">
        <v>2</v>
      </c>
      <c r="G22" s="19">
        <v>2266.89667678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2467.71603505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59</v>
      </c>
      <c r="D23" s="19">
        <v>1187.85252907</v>
      </c>
      <c r="E23" s="19" t="str">
        <f>IF(ISNUMBER(D23/D32),D23/D32,0)</f>
        <v>0</v>
      </c>
      <c r="F23" s="21">
        <v>59</v>
      </c>
      <c r="G23" s="19">
        <v>1148.73848579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1018.03760281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289</v>
      </c>
      <c r="D24" s="19">
        <v>1007.30186155</v>
      </c>
      <c r="E24" s="19" t="str">
        <f>IF(ISNUMBER(D24/D32),D24/D32,0)</f>
        <v>0</v>
      </c>
      <c r="F24" s="21">
        <v>286</v>
      </c>
      <c r="G24" s="19">
        <v>967.7818107999999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730.88616629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13</v>
      </c>
      <c r="D25" s="19">
        <v>692.47833</v>
      </c>
      <c r="E25" s="19" t="str">
        <f>IF(ISNUMBER(D25/D32),D25/D32,0)</f>
        <v>0</v>
      </c>
      <c r="F25" s="21">
        <v>13</v>
      </c>
      <c r="G25" s="19">
        <v>684.34267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403.61814362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</v>
      </c>
      <c r="D26" s="19">
        <v>603.3848132000001</v>
      </c>
      <c r="E26" s="19" t="str">
        <f>IF(ISNUMBER(D26/D32),D26/D32,0)</f>
        <v>0</v>
      </c>
      <c r="F26" s="21">
        <v>2</v>
      </c>
      <c r="G26" s="19">
        <v>589.76976347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151.76808378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20</v>
      </c>
      <c r="D27" s="19">
        <v>507.34626457</v>
      </c>
      <c r="E27" s="19" t="str">
        <f>IF(ISNUMBER(D27/D32),D27/D32,0)</f>
        <v>0</v>
      </c>
      <c r="F27" s="21">
        <v>20</v>
      </c>
      <c r="G27" s="19">
        <v>500.2983071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532.99660242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9</v>
      </c>
      <c r="D28" s="19">
        <v>428.6896662</v>
      </c>
      <c r="E28" s="19" t="str">
        <f>IF(ISNUMBER(D28/D32),D28/D32,0)</f>
        <v>0</v>
      </c>
      <c r="F28" s="21">
        <v>9</v>
      </c>
      <c r="G28" s="19">
        <v>419.40924084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492.84410291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19</v>
      </c>
      <c r="D29" s="19">
        <v>182.19446382</v>
      </c>
      <c r="E29" s="19" t="str">
        <f>IF(ISNUMBER(D29/D32),D29/D32,0)</f>
        <v>0</v>
      </c>
      <c r="F29" s="21">
        <v>19</v>
      </c>
      <c r="G29" s="19">
        <v>276.18484714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512.93088068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7</v>
      </c>
      <c r="D30" s="19">
        <v>88.81975331999999</v>
      </c>
      <c r="E30" s="19" t="str">
        <f>IF(ISNUMBER(D30/D32),D30/D32,0)</f>
        <v>0</v>
      </c>
      <c r="F30" s="21">
        <v>8</v>
      </c>
      <c r="G30" s="19">
        <v>88.61879994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79.82062312000001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38</v>
      </c>
      <c r="D31" s="19">
        <v>0</v>
      </c>
      <c r="E31" s="19" t="str">
        <f>IF(ISNUMBER(D31/D32),D31/D32,0)</f>
        <v>0</v>
      </c>
      <c r="F31" s="21" t="s">
        <v>38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38204.88372497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39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Oct_2013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2026-10-05T07:35:16+07:00</dcterms:created>
  <dcterms:modified xsi:type="dcterms:W3CDTF">2026-10-05T07:35:16+07:00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