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<sst xmlns="http://schemas.openxmlformats.org/spreadsheetml/2006/main" uniqueCount="41">
  <si>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</si>
  <si>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มกราคม 2560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</si>
  <si>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</si>
  <si>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</si>
  <si>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</si>
  <si>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</si>
  <si>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2560</t>
  </si>
  <si>
    <t>ธันวาคม 2559</t>
  </si>
  <si>
    <t>เปลี่ยนแปลง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</si>
  <si>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</si>
  <si>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</si>
  <si>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</si>
  <si>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</si>
  <si>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</si>
  <si>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</si>
  <si>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</si>
  <si>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</si>
  <si>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</si>
  <si>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</si>
  <si>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</si>
  <si>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</si>
  <si>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</si>
  <si>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</si>
  <si>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</si>
  <si>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</si>
  <si>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ธนชาต จำกัด</t>
  </si>
  <si>
    <t>บริษัทหลักทรัพย์จัดการกองทุน แอสเซท พลัส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</si>
  <si>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</si>
  <si>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แลนด์ แอนด์ เฮ้าส์ จำกัด</t>
  </si>
  <si>
    <t>--</t>
  </si>
  <si>
    <t>บริษัทหลักทรัพย์จัดการกองทุน ทหารไทย จำกัด</t>
  </si>
  <si>
    <t>บริษัทหลักทรัพย์จัดการกองทุน ทาลิส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</si>
  <si>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</si>
  <si>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</si>
  <si>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เมอร์ชั่น พาร์ทเนอร์</t>
  </si>
  <si>
    <t xml:space="preserve">บริษัทหลักทรัพย์จัดการกองทุน ซีไอเอ็มบี-พรินซิเพิล จำกัด 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</si>
  <si>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</si>
  <si>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</si>
  <si>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โซลาริส จำกัด</t>
  </si>
  <si>
    <t>บริษัทหลักทรัพย์จัดการกองทุน แคปปิตอล ลิ้งค์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</si>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</sst>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7</v>
      </c>
      <c r="L6" s="7"/>
      <c r="M6" s="5" t="s">
        <v>8</v>
      </c>
      <c r="N6" s="7"/>
    </row>
    <row r="7" spans="1:40">
      <c r="A7" s="12"/>
      <c r="B7" s="17"/>
      <c r="C7" s="8" t="s">
        <v>9</v>
      </c>
      <c r="D7" s="8" t="s">
        <v>10</v>
      </c>
      <c r="E7" s="8" t="s">
        <v>11</v>
      </c>
      <c r="F7" s="8" t="s">
        <v>9</v>
      </c>
      <c r="G7" s="8" t="s">
        <v>10</v>
      </c>
      <c r="H7" s="8" t="s">
        <v>11</v>
      </c>
      <c r="I7" s="8" t="s">
        <v>10</v>
      </c>
      <c r="J7" s="8" t="s">
        <v>11</v>
      </c>
      <c r="K7" s="8" t="s">
        <v>10</v>
      </c>
      <c r="L7" s="8" t="s">
        <v>11</v>
      </c>
      <c r="M7" s="8" t="s">
        <v>10</v>
      </c>
      <c r="N7" s="8" t="s">
        <v>11</v>
      </c>
    </row>
    <row r="8" spans="1:40">
      <c r="A8" s="13"/>
      <c r="B8" s="18"/>
      <c r="C8" s="7" t="s">
        <v>12</v>
      </c>
      <c r="D8" s="7" t="s">
        <v>13</v>
      </c>
      <c r="E8" s="7"/>
      <c r="F8" s="7" t="s">
        <v>12</v>
      </c>
      <c r="G8" s="7" t="s">
        <v>13</v>
      </c>
      <c r="H8" s="7"/>
      <c r="I8" s="7" t="s">
        <v>13</v>
      </c>
      <c r="J8" s="7"/>
      <c r="K8" s="7" t="s">
        <v>13</v>
      </c>
      <c r="L8" s="7"/>
      <c r="M8" s="7" t="s">
        <v>13</v>
      </c>
      <c r="N8" s="7"/>
    </row>
    <row r="9" spans="1:40">
      <c r="A9" s="14">
        <v>1</v>
      </c>
      <c r="B9" s="19" t="s">
        <v>14</v>
      </c>
      <c r="C9" s="21">
        <v>273</v>
      </c>
      <c r="D9" s="19">
        <v>326435.60670381</v>
      </c>
      <c r="E9" s="19" t="str">
        <f>IF(ISNUMBER(D9/D34),D9/D34,0)</f>
        <v>0</v>
      </c>
      <c r="F9" s="21">
        <v>275</v>
      </c>
      <c r="G9" s="19">
        <v>325122.19931344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15</v>
      </c>
      <c r="C10" s="21">
        <v>619</v>
      </c>
      <c r="D10" s="19">
        <v>90120.35693445</v>
      </c>
      <c r="E10" s="19" t="str">
        <f>IF(ISNUMBER(D10/D34),D10/D34,0)</f>
        <v>0</v>
      </c>
      <c r="F10" s="21">
        <v>632</v>
      </c>
      <c r="G10" s="19">
        <v>90326.00786802999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16</v>
      </c>
      <c r="C11" s="21">
        <v>157</v>
      </c>
      <c r="D11" s="19">
        <v>82011.4777755</v>
      </c>
      <c r="E11" s="19" t="str">
        <f>IF(ISNUMBER(D11/D34),D11/D34,0)</f>
        <v>0</v>
      </c>
      <c r="F11" s="21">
        <v>155</v>
      </c>
      <c r="G11" s="19">
        <v>81638.30788202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81638.30788202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17</v>
      </c>
      <c r="C12" s="21">
        <v>49</v>
      </c>
      <c r="D12" s="19">
        <v>37270.97302536</v>
      </c>
      <c r="E12" s="19" t="str">
        <f>IF(ISNUMBER(D12/D34),D12/D34,0)</f>
        <v>0</v>
      </c>
      <c r="F12" s="21">
        <v>51</v>
      </c>
      <c r="G12" s="19">
        <v>36874.54491023999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36874.54491023999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18</v>
      </c>
      <c r="C13" s="21">
        <v>271</v>
      </c>
      <c r="D13" s="19">
        <v>35852.15684232</v>
      </c>
      <c r="E13" s="19" t="str">
        <f>IF(ISNUMBER(D13/D34),D13/D34,0)</f>
        <v>0</v>
      </c>
      <c r="F13" s="21">
        <v>261</v>
      </c>
      <c r="G13" s="19">
        <v>35704.58046237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35704.58046237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19</v>
      </c>
      <c r="C14" s="21">
        <v>63</v>
      </c>
      <c r="D14" s="19">
        <v>35147.55116004</v>
      </c>
      <c r="E14" s="19" t="str">
        <f>IF(ISNUMBER(D14/D34),D14/D34,0)</f>
        <v>0</v>
      </c>
      <c r="F14" s="21">
        <v>64</v>
      </c>
      <c r="G14" s="19">
        <v>44276.77730251999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44276.77730251999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20</v>
      </c>
      <c r="C15" s="21">
        <v>90</v>
      </c>
      <c r="D15" s="19">
        <v>31692.95105662</v>
      </c>
      <c r="E15" s="19" t="str">
        <f>IF(ISNUMBER(D15/D34),D15/D34,0)</f>
        <v>0</v>
      </c>
      <c r="F15" s="21">
        <v>91</v>
      </c>
      <c r="G15" s="19">
        <v>32042.10658463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32042.10658463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21</v>
      </c>
      <c r="C16" s="21">
        <v>294</v>
      </c>
      <c r="D16" s="19">
        <v>26981.477488</v>
      </c>
      <c r="E16" s="19" t="str">
        <f>IF(ISNUMBER(D16/D34),D16/D34,0)</f>
        <v>0</v>
      </c>
      <c r="F16" s="21">
        <v>294</v>
      </c>
      <c r="G16" s="19">
        <v>26732.95485354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26732.95485354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22</v>
      </c>
      <c r="C17" s="21">
        <v>67</v>
      </c>
      <c r="D17" s="19">
        <v>16022.02834478</v>
      </c>
      <c r="E17" s="19" t="str">
        <f>IF(ISNUMBER(D17/D34),D17/D34,0)</f>
        <v>0</v>
      </c>
      <c r="F17" s="21">
        <v>67</v>
      </c>
      <c r="G17" s="19">
        <v>15620.01406641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23</v>
      </c>
      <c r="C18" s="21">
        <v>260</v>
      </c>
      <c r="D18" s="19">
        <v>10626.56985719</v>
      </c>
      <c r="E18" s="19" t="str">
        <f>IF(ISNUMBER(D18/D34),D18/D34,0)</f>
        <v>0</v>
      </c>
      <c r="F18" s="21">
        <v>243</v>
      </c>
      <c r="G18" s="19">
        <v>9751.07514124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24</v>
      </c>
      <c r="C19" s="21">
        <v>87</v>
      </c>
      <c r="D19" s="19">
        <v>9529.78020908</v>
      </c>
      <c r="E19" s="19" t="str">
        <f>IF(ISNUMBER(D19/D34),D19/D34,0)</f>
        <v>0</v>
      </c>
      <c r="F19" s="21">
        <v>96</v>
      </c>
      <c r="G19" s="19">
        <v>9473.2124915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25</v>
      </c>
      <c r="C20" s="21">
        <v>47</v>
      </c>
      <c r="D20" s="19">
        <v>8159.02900045</v>
      </c>
      <c r="E20" s="19" t="str">
        <f>IF(ISNUMBER(D20/D34),D20/D34,0)</f>
        <v>0</v>
      </c>
      <c r="F20" s="21">
        <v>47</v>
      </c>
      <c r="G20" s="19">
        <v>15116.66367661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26</v>
      </c>
      <c r="C21" s="21">
        <v>130</v>
      </c>
      <c r="D21" s="19">
        <v>7984.10038979</v>
      </c>
      <c r="E21" s="19" t="str">
        <f>IF(ISNUMBER(D21/D34),D21/D34,0)</f>
        <v>0</v>
      </c>
      <c r="F21" s="21">
        <v>131</v>
      </c>
      <c r="G21" s="19">
        <v>7786.27333817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27</v>
      </c>
      <c r="C22" s="21">
        <v>719</v>
      </c>
      <c r="D22" s="19">
        <v>4314.55461649</v>
      </c>
      <c r="E22" s="19" t="str">
        <f>IF(ISNUMBER(D22/D34),D22/D34,0)</f>
        <v>0</v>
      </c>
      <c r="F22" s="21">
        <v>717</v>
      </c>
      <c r="G22" s="19">
        <v>4259.59812164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4259.59812164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28</v>
      </c>
      <c r="C23" s="21">
        <v>51</v>
      </c>
      <c r="D23" s="19">
        <v>3686.11285908</v>
      </c>
      <c r="E23" s="19" t="str">
        <f>IF(ISNUMBER(D23/D34),D23/D34,0)</f>
        <v>0</v>
      </c>
      <c r="F23" s="21" t="s">
        <v>29</v>
      </c>
      <c r="G23" s="19">
        <v>0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21</v>
      </c>
      <c r="D24" s="19">
        <v>3591.51465</v>
      </c>
      <c r="E24" s="19" t="str">
        <f>IF(ISNUMBER(D24/D34),D24/D34,0)</f>
        <v>0</v>
      </c>
      <c r="F24" s="21">
        <v>21</v>
      </c>
      <c r="G24" s="19">
        <v>3572.6193012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3572.6193012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87</v>
      </c>
      <c r="D25" s="19">
        <v>3393.07382011</v>
      </c>
      <c r="E25" s="19" t="str">
        <f>IF(ISNUMBER(D25/D34),D25/D34,0)</f>
        <v>0</v>
      </c>
      <c r="F25" s="21">
        <v>81</v>
      </c>
      <c r="G25" s="19">
        <v>3201.29201861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3201.29201861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17</v>
      </c>
      <c r="D26" s="19">
        <v>3302.61521836</v>
      </c>
      <c r="E26" s="19" t="str">
        <f>IF(ISNUMBER(D26/D34),D26/D34,0)</f>
        <v>0</v>
      </c>
      <c r="F26" s="21" t="s">
        <v>29</v>
      </c>
      <c r="G26" s="19">
        <v>0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2269.69014637</v>
      </c>
      <c r="E27" s="19" t="str">
        <f>IF(ISNUMBER(D27/D34),D27/D34,0)</f>
        <v>0</v>
      </c>
      <c r="F27" s="21">
        <v>2</v>
      </c>
      <c r="G27" s="19">
        <v>2300.72969306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83</v>
      </c>
      <c r="D28" s="19">
        <v>1643.89268908</v>
      </c>
      <c r="E28" s="19" t="str">
        <f>IF(ISNUMBER(D28/D34),D28/D34,0)</f>
        <v>0</v>
      </c>
      <c r="F28" s="21">
        <v>84</v>
      </c>
      <c r="G28" s="19">
        <v>1690.57635785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1690.57635785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10</v>
      </c>
      <c r="D29" s="19">
        <v>1251.93548769</v>
      </c>
      <c r="E29" s="19" t="str">
        <f>IF(ISNUMBER(D29/D34),D29/D34,0)</f>
        <v>0</v>
      </c>
      <c r="F29" s="21">
        <v>10</v>
      </c>
      <c r="G29" s="19">
        <v>1236.87136068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1236.87136068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913.10798071</v>
      </c>
      <c r="E30" s="19" t="str">
        <f>IF(ISNUMBER(D30/D34),D30/D34,0)</f>
        <v>0</v>
      </c>
      <c r="F30" s="21">
        <v>20</v>
      </c>
      <c r="G30" s="19">
        <v>908.9296575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696.8774578</v>
      </c>
      <c r="E31" s="19" t="str">
        <f>IF(ISNUMBER(D31/D34),D31/D34,0)</f>
        <v>0</v>
      </c>
      <c r="F31" s="21">
        <v>3</v>
      </c>
      <c r="G31" s="19">
        <v>1177.6291108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30</v>
      </c>
      <c r="D32" s="19">
        <v>447.41888231</v>
      </c>
      <c r="E32" s="19" t="str">
        <f>IF(ISNUMBER(D32/D34),D32/D34,0)</f>
        <v>0</v>
      </c>
      <c r="F32" s="21">
        <v>30</v>
      </c>
      <c r="G32" s="19">
        <v>571.99213247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29</v>
      </c>
      <c r="D33" s="19">
        <v>0</v>
      </c>
      <c r="E33" s="19" t="str">
        <f>IF(ISNUMBER(D33/D34),D33/D34,0)</f>
        <v>0</v>
      </c>
      <c r="F33" s="21">
        <v>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40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2026-10-04T02:41:34+07:00</dcterms:created>
  <dcterms:modified xsi:type="dcterms:W3CDTF">2026-10-04T02:41:34+07:00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