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<sst xmlns="http://schemas.openxmlformats.org/spreadsheetml/2006/main" uniqueCount="37">
  <si>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รายงานแสดงการจัดการกองทุนส่วนบุคคล (บุคคลธรรมดา)</t>
  </si>
  <si>
    <t>ณ 31 มกราคม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</si>
  <si>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</si>
  <si>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</si>
  <si>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</si>
  <si>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</si>
  <si>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2557</t>
  </si>
  <si>
    <t>ธันวาคม 2556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</si>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</sst>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109</v>
      </c>
      <c r="D9" s="19">
        <v>86089.6018619</v>
      </c>
      <c r="E9" s="19" t="str">
        <f>IF(ISNUMBER(D9/D31),D9/D31,0)</f>
        <v>0</v>
      </c>
      <c r="F9" s="21">
        <v>110</v>
      </c>
      <c r="G9" s="19">
        <v>81554.57323707001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586</v>
      </c>
      <c r="D10" s="19">
        <v>82769.4689984</v>
      </c>
      <c r="E10" s="19" t="str">
        <f>IF(ISNUMBER(D10/D31),D10/D31,0)</f>
        <v>0</v>
      </c>
      <c r="F10" s="21">
        <v>588</v>
      </c>
      <c r="G10" s="19">
        <v>83006.06323777001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139</v>
      </c>
      <c r="D11" s="19">
        <v>49608.3148122</v>
      </c>
      <c r="E11" s="19" t="str">
        <f>IF(ISNUMBER(D11/D31),D11/D31,0)</f>
        <v>0</v>
      </c>
      <c r="F11" s="21">
        <v>136</v>
      </c>
      <c r="G11" s="19">
        <v>48665.0517566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55</v>
      </c>
      <c r="D12" s="19">
        <v>34235.5785466</v>
      </c>
      <c r="E12" s="19" t="str">
        <f>IF(ISNUMBER(D12/D31),D12/D31,0)</f>
        <v>0</v>
      </c>
      <c r="F12" s="21">
        <v>55</v>
      </c>
      <c r="G12" s="19">
        <v>34345.90806119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34345.90806119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56</v>
      </c>
      <c r="D13" s="19">
        <v>31983.3993596</v>
      </c>
      <c r="E13" s="19" t="str">
        <f>IF(ISNUMBER(D13/D31),D13/D31,0)</f>
        <v>0</v>
      </c>
      <c r="F13" s="21">
        <v>53</v>
      </c>
      <c r="G13" s="19">
        <v>32376.68845312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32376.68845312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330</v>
      </c>
      <c r="D14" s="19">
        <v>31363.8685848</v>
      </c>
      <c r="E14" s="19" t="str">
        <f>IF(ISNUMBER(D14/D31),D14/D31,0)</f>
        <v>0</v>
      </c>
      <c r="F14" s="21">
        <v>333</v>
      </c>
      <c r="G14" s="19">
        <v>31813.59873363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31813.59873363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48</v>
      </c>
      <c r="D15" s="19">
        <v>30438.7088</v>
      </c>
      <c r="E15" s="19" t="str">
        <f>IF(ISNUMBER(D15/D31),D15/D31,0)</f>
        <v>0</v>
      </c>
      <c r="F15" s="21">
        <v>49</v>
      </c>
      <c r="G15" s="19">
        <v>30610.51158976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30610.51158976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143</v>
      </c>
      <c r="D16" s="19">
        <v>26905.5235452</v>
      </c>
      <c r="E16" s="19" t="str">
        <f>IF(ISNUMBER(D16/D31),D16/D31,0)</f>
        <v>0</v>
      </c>
      <c r="F16" s="21">
        <v>137</v>
      </c>
      <c r="G16" s="19">
        <v>26688.0232788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26688.0232788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31</v>
      </c>
      <c r="D17" s="19">
        <v>18590.3838773</v>
      </c>
      <c r="E17" s="19" t="str">
        <f>IF(ISNUMBER(D17/D31),D17/D31,0)</f>
        <v>0</v>
      </c>
      <c r="F17" s="21">
        <v>31</v>
      </c>
      <c r="G17" s="19">
        <v>18570.14292362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133</v>
      </c>
      <c r="D18" s="19">
        <v>11463.088737</v>
      </c>
      <c r="E18" s="19" t="str">
        <f>IF(ISNUMBER(D18/D31),D18/D31,0)</f>
        <v>0</v>
      </c>
      <c r="F18" s="21">
        <v>134</v>
      </c>
      <c r="G18" s="19">
        <v>11540.16979556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147</v>
      </c>
      <c r="D19" s="19">
        <v>11388.9117514</v>
      </c>
      <c r="E19" s="19" t="str">
        <f>IF(ISNUMBER(D19/D31),D19/D31,0)</f>
        <v>0</v>
      </c>
      <c r="F19" s="21">
        <v>124</v>
      </c>
      <c r="G19" s="19">
        <v>11096.23916373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173</v>
      </c>
      <c r="D20" s="19">
        <v>9832.593740370001</v>
      </c>
      <c r="E20" s="19" t="str">
        <f>IF(ISNUMBER(D20/D31),D20/D31,0)</f>
        <v>0</v>
      </c>
      <c r="F20" s="21">
        <v>173</v>
      </c>
      <c r="G20" s="19">
        <v>9554.709350370002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107</v>
      </c>
      <c r="D21" s="19">
        <v>4147.14983345</v>
      </c>
      <c r="E21" s="19" t="str">
        <f>IF(ISNUMBER(D21/D31),D21/D31,0)</f>
        <v>0</v>
      </c>
      <c r="F21" s="21">
        <v>108</v>
      </c>
      <c r="G21" s="19">
        <v>4413.65194221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2</v>
      </c>
      <c r="D22" s="19">
        <v>2153.51476264</v>
      </c>
      <c r="E22" s="19" t="str">
        <f>IF(ISNUMBER(D22/D31),D22/D31,0)</f>
        <v>0</v>
      </c>
      <c r="F22" s="21">
        <v>2</v>
      </c>
      <c r="G22" s="19">
        <v>2171.17540668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300</v>
      </c>
      <c r="D23" s="19">
        <v>1259.06167413</v>
      </c>
      <c r="E23" s="19" t="str">
        <f>IF(ISNUMBER(D23/D31),D23/D31,0)</f>
        <v>0</v>
      </c>
      <c r="F23" s="21">
        <v>295</v>
      </c>
      <c r="G23" s="19">
        <v>909.516511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55</v>
      </c>
      <c r="D24" s="19">
        <v>1011.19741765</v>
      </c>
      <c r="E24" s="19" t="str">
        <f>IF(ISNUMBER(D24/D31),D24/D31,0)</f>
        <v>0</v>
      </c>
      <c r="F24" s="21">
        <v>59</v>
      </c>
      <c r="G24" s="19">
        <v>996.6523750800001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12</v>
      </c>
      <c r="D25" s="19">
        <v>675.74098</v>
      </c>
      <c r="E25" s="19" t="str">
        <f>IF(ISNUMBER(D25/D31),D25/D31,0)</f>
        <v>0</v>
      </c>
      <c r="F25" s="21">
        <v>13</v>
      </c>
      <c r="G25" s="19">
        <v>686.45451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2</v>
      </c>
      <c r="D26" s="19">
        <v>541.6527260700001</v>
      </c>
      <c r="E26" s="19" t="str">
        <f>IF(ISNUMBER(D26/D31),D26/D31,0)</f>
        <v>0</v>
      </c>
      <c r="F26" s="21">
        <v>2</v>
      </c>
      <c r="G26" s="19">
        <v>556.9181015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21</v>
      </c>
      <c r="D27" s="19">
        <v>516.1808448199999</v>
      </c>
      <c r="E27" s="19" t="str">
        <f>IF(ISNUMBER(D27/D31),D27/D31,0)</f>
        <v>0</v>
      </c>
      <c r="F27" s="21">
        <v>21</v>
      </c>
      <c r="G27" s="19">
        <v>522.87273338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9</v>
      </c>
      <c r="D28" s="19">
        <v>410.31530827</v>
      </c>
      <c r="E28" s="19" t="str">
        <f>IF(ISNUMBER(D28/D31),D28/D31,0)</f>
        <v>0</v>
      </c>
      <c r="F28" s="21">
        <v>9</v>
      </c>
      <c r="G28" s="19">
        <v>414.55363146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414.55363146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42</v>
      </c>
      <c r="D29" s="19">
        <v>193.020234</v>
      </c>
      <c r="E29" s="19" t="str">
        <f>IF(ISNUMBER(D29/D31),D29/D31,0)</f>
        <v>0</v>
      </c>
      <c r="F29" s="21">
        <v>38</v>
      </c>
      <c r="G29" s="19">
        <v>191.08790486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191.08790486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9</v>
      </c>
      <c r="D30" s="19">
        <v>125.253117</v>
      </c>
      <c r="E30" s="19" t="str">
        <f>IF(ISNUMBER(D30/D31),D30/D31,0)</f>
        <v>0</v>
      </c>
      <c r="F30" s="21">
        <v>9</v>
      </c>
      <c r="G30" s="19">
        <v>126.32169589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36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2026-10-05T04:27:20+07:00</dcterms:created>
  <dcterms:modified xsi:type="dcterms:W3CDTF">2026-10-05T04:27:20+07:00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