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<sst xmlns="http://schemas.openxmlformats.org/spreadsheetml/2006/main" uniqueCount="38">
  <si>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รายงานแสดงการจัดการกองทุนส่วนบุคคล (บุคคลธรรมดา)</t>
  </si>
  <si>
    <t>ณ 31 มกราคม 2556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</si>
  <si>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</si>
  <si>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</si>
  <si>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</si>
  <si>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</si>
  <si>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2556</t>
  </si>
  <si>
    <t>ธันวาคม 2555</t>
  </si>
  <si>
    <t>เปลี่ยนแปลง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</si>
  <si>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</si>
  <si>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</si>
  <si>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</si>
  <si>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</si>
  <si>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</si>
  <si>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</si>
  <si>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</si>
  <si>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</si>
  <si>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ทิสโก้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</si>
  <si>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</si>
  <si>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</si>
  <si>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</si>
  <si>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</si>
  <si>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แอสเซท พลัส จำกัด</t>
  </si>
  <si>
    <t>บริษัทหลักทรัพย์จัดการกองทุน ธนชาต จำกัด</t>
  </si>
  <si>
    <t>บริษัทหลักทรัพย์จัดการกองทุนรวม บัวหลวง จำกัด</t>
  </si>
  <si>
    <t>บริษัทหลักทรัพย์ บัวหลวง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</si>
  <si>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</si>
  <si>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ภัทร จำกัด</t>
  </si>
  <si>
    <t>บริษัทหลักทรัพย์จัดการกองทุน แมนูไลฟ์ (ประเทศไทย)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</si>
  <si>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</si>
  <si>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</si>
  <si>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</si>
  <si>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</si>
  <si>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</si>
  <si>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</si>
  <si>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อเบอร์ดีน จำกัด</t>
  </si>
  <si>
    <t xml:space="preserve">บริษัทหลักทรัพย์จัดการกองทุน ซีไอเอ็มบี-พรินซิเพิล จำกัด 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</si>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</sst>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>
        <v>503</v>
      </c>
      <c r="D9" s="19">
        <v>62525.9248396</v>
      </c>
      <c r="E9" s="19" t="str">
        <f>IF(ISNUMBER(D9/D32),D9/D32,0)</f>
        <v>0</v>
      </c>
      <c r="F9" s="21">
        <v>523</v>
      </c>
      <c r="G9" s="19">
        <v>61385.71233313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61385.71233313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15</v>
      </c>
      <c r="C10" s="21">
        <v>103</v>
      </c>
      <c r="D10" s="19">
        <v>39938.8265211</v>
      </c>
      <c r="E10" s="19" t="str">
        <f>IF(ISNUMBER(D10/D32),D10/D32,0)</f>
        <v>0</v>
      </c>
      <c r="F10" s="21">
        <v>105</v>
      </c>
      <c r="G10" s="19">
        <v>38637.75517655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38637.75517655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16</v>
      </c>
      <c r="C11" s="21">
        <v>15</v>
      </c>
      <c r="D11" s="19">
        <v>38210.70673424</v>
      </c>
      <c r="E11" s="19" t="str">
        <f>IF(ISNUMBER(D11/D32),D11/D32,0)</f>
        <v>0</v>
      </c>
      <c r="F11" s="21">
        <v>15</v>
      </c>
      <c r="G11" s="19">
        <v>38204.88372497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38204.88372497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17</v>
      </c>
      <c r="C12" s="21">
        <v>330</v>
      </c>
      <c r="D12" s="19">
        <v>32175.0860037</v>
      </c>
      <c r="E12" s="19" t="str">
        <f>IF(ISNUMBER(D12/D32),D12/D32,0)</f>
        <v>0</v>
      </c>
      <c r="F12" s="21">
        <v>336</v>
      </c>
      <c r="G12" s="19">
        <v>33155.36159595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33155.36159595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18</v>
      </c>
      <c r="C13" s="21">
        <v>58</v>
      </c>
      <c r="D13" s="19">
        <v>31889.61685135</v>
      </c>
      <c r="E13" s="19" t="str">
        <f>IF(ISNUMBER(D13/D32),D13/D32,0)</f>
        <v>0</v>
      </c>
      <c r="F13" s="21">
        <v>56</v>
      </c>
      <c r="G13" s="19">
        <v>30815.5238859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30815.5238859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19</v>
      </c>
      <c r="C14" s="21">
        <v>107</v>
      </c>
      <c r="D14" s="19">
        <v>23900.11686157</v>
      </c>
      <c r="E14" s="19" t="str">
        <f>IF(ISNUMBER(D14/D32),D14/D32,0)</f>
        <v>0</v>
      </c>
      <c r="F14" s="21">
        <v>104</v>
      </c>
      <c r="G14" s="19">
        <v>23431.16428703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23431.16428703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20</v>
      </c>
      <c r="C15" s="21">
        <v>29</v>
      </c>
      <c r="D15" s="19">
        <v>22592.31469054</v>
      </c>
      <c r="E15" s="19" t="str">
        <f>IF(ISNUMBER(D15/D32),D15/D32,0)</f>
        <v>0</v>
      </c>
      <c r="F15" s="21">
        <v>27</v>
      </c>
      <c r="G15" s="19">
        <v>21756.26484133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21756.26484133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21</v>
      </c>
      <c r="C16" s="21">
        <v>39</v>
      </c>
      <c r="D16" s="19">
        <v>22555.94913923</v>
      </c>
      <c r="E16" s="19" t="str">
        <f>IF(ISNUMBER(D16/D32),D16/D32,0)</f>
        <v>0</v>
      </c>
      <c r="F16" s="21">
        <v>35</v>
      </c>
      <c r="G16" s="19">
        <v>22706.61349376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22706.61349376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22</v>
      </c>
      <c r="C17" s="21">
        <v>103</v>
      </c>
      <c r="D17" s="19">
        <v>10113.75148968</v>
      </c>
      <c r="E17" s="19" t="str">
        <f>IF(ISNUMBER(D17/D32),D17/D32,0)</f>
        <v>0</v>
      </c>
      <c r="F17" s="21">
        <v>88</v>
      </c>
      <c r="G17" s="19">
        <v>9948.00510600999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9948.00510600999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23</v>
      </c>
      <c r="C18" s="21">
        <v>26</v>
      </c>
      <c r="D18" s="19">
        <v>9976.72029967</v>
      </c>
      <c r="E18" s="19" t="str">
        <f>IF(ISNUMBER(D18/D32),D18/D32,0)</f>
        <v>0</v>
      </c>
      <c r="F18" s="21">
        <v>26</v>
      </c>
      <c r="G18" s="19">
        <v>9690.250271680001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9690.250271680001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24</v>
      </c>
      <c r="C19" s="21">
        <v>91</v>
      </c>
      <c r="D19" s="19">
        <v>9425.558184219999</v>
      </c>
      <c r="E19" s="19" t="str">
        <f>IF(ISNUMBER(D19/D32),D19/D32,0)</f>
        <v>0</v>
      </c>
      <c r="F19" s="21">
        <v>85</v>
      </c>
      <c r="G19" s="19">
        <v>9142.741089020001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9142.741089020001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25</v>
      </c>
      <c r="C20" s="21">
        <v>168</v>
      </c>
      <c r="D20" s="19">
        <v>8822.82612743</v>
      </c>
      <c r="E20" s="19" t="str">
        <f>IF(ISNUMBER(D20/D32),D20/D32,0)</f>
        <v>0</v>
      </c>
      <c r="F20" s="21">
        <v>167</v>
      </c>
      <c r="G20" s="19">
        <v>8461.57151931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8461.57151931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26</v>
      </c>
      <c r="C21" s="21">
        <v>98</v>
      </c>
      <c r="D21" s="19">
        <v>6799.975684649999</v>
      </c>
      <c r="E21" s="19" t="str">
        <f>IF(ISNUMBER(D21/D32),D21/D32,0)</f>
        <v>0</v>
      </c>
      <c r="F21" s="21">
        <v>98</v>
      </c>
      <c r="G21" s="19">
        <v>6537.463016510001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6537.463016510001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27</v>
      </c>
      <c r="C22" s="21">
        <v>52</v>
      </c>
      <c r="D22" s="19">
        <v>2757.31359075</v>
      </c>
      <c r="E22" s="19" t="str">
        <f>IF(ISNUMBER(D22/D32),D22/D32,0)</f>
        <v>0</v>
      </c>
      <c r="F22" s="21">
        <v>38</v>
      </c>
      <c r="G22" s="19">
        <v>1847.35163005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1847.35163005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28</v>
      </c>
      <c r="C23" s="21">
        <v>2</v>
      </c>
      <c r="D23" s="19">
        <v>2419.34787442</v>
      </c>
      <c r="E23" s="19" t="str">
        <f>IF(ISNUMBER(D23/D32),D23/D32,0)</f>
        <v>0</v>
      </c>
      <c r="F23" s="21">
        <v>2</v>
      </c>
      <c r="G23" s="19">
        <v>2467.71603505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2467.71603505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29</v>
      </c>
      <c r="C24" s="21">
        <v>44</v>
      </c>
      <c r="D24" s="19">
        <v>1076.51856552</v>
      </c>
      <c r="E24" s="19" t="str">
        <f>IF(ISNUMBER(D24/D32),D24/D32,0)</f>
        <v>0</v>
      </c>
      <c r="F24" s="21">
        <v>43</v>
      </c>
      <c r="G24" s="19">
        <v>1018.03760281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1018.03760281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30</v>
      </c>
      <c r="C25" s="21">
        <v>206</v>
      </c>
      <c r="D25" s="19">
        <v>768.9210248099999</v>
      </c>
      <c r="E25" s="19" t="str">
        <f>IF(ISNUMBER(D25/D32),D25/D32,0)</f>
        <v>0</v>
      </c>
      <c r="F25" s="21">
        <v>189</v>
      </c>
      <c r="G25" s="19">
        <v>730.88616629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730.88616629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31</v>
      </c>
      <c r="C26" s="21">
        <v>22</v>
      </c>
      <c r="D26" s="19">
        <v>528.95727831</v>
      </c>
      <c r="E26" s="19" t="str">
        <f>IF(ISNUMBER(D26/D32),D26/D32,0)</f>
        <v>0</v>
      </c>
      <c r="F26" s="21">
        <v>22</v>
      </c>
      <c r="G26" s="19">
        <v>532.99660242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532.99660242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32</v>
      </c>
      <c r="C27" s="21">
        <v>6</v>
      </c>
      <c r="D27" s="19">
        <v>525.55323672</v>
      </c>
      <c r="E27" s="19" t="str">
        <f>IF(ISNUMBER(D27/D32),D27/D32,0)</f>
        <v>0</v>
      </c>
      <c r="F27" s="21">
        <v>5</v>
      </c>
      <c r="G27" s="19">
        <v>512.93088068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512.93088068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33</v>
      </c>
      <c r="C28" s="21">
        <v>7</v>
      </c>
      <c r="D28" s="19">
        <v>507.36446891</v>
      </c>
      <c r="E28" s="19" t="str">
        <f>IF(ISNUMBER(D28/D32),D28/D32,0)</f>
        <v>0</v>
      </c>
      <c r="F28" s="21">
        <v>7</v>
      </c>
      <c r="G28" s="19">
        <v>492.84410291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492.84410291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34</v>
      </c>
      <c r="C29" s="21">
        <v>11</v>
      </c>
      <c r="D29" s="19">
        <v>420.60700464</v>
      </c>
      <c r="E29" s="19" t="str">
        <f>IF(ISNUMBER(D29/D32),D29/D32,0)</f>
        <v>0</v>
      </c>
      <c r="F29" s="21">
        <v>11</v>
      </c>
      <c r="G29" s="19">
        <v>403.61814362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403.61814362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35</v>
      </c>
      <c r="C30" s="21">
        <v>1</v>
      </c>
      <c r="D30" s="19">
        <v>158.83954695</v>
      </c>
      <c r="E30" s="19" t="str">
        <f>IF(ISNUMBER(D30/D32),D30/D32,0)</f>
        <v>0</v>
      </c>
      <c r="F30" s="21">
        <v>1</v>
      </c>
      <c r="G30" s="19">
        <v>151.76808378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151.76808378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36</v>
      </c>
      <c r="C31" s="21">
        <v>8</v>
      </c>
      <c r="D31" s="19">
        <v>80.24148451000001</v>
      </c>
      <c r="E31" s="19" t="str">
        <f>IF(ISNUMBER(D31/D32),D31/D32,0)</f>
        <v>0</v>
      </c>
      <c r="F31" s="21">
        <v>8</v>
      </c>
      <c r="G31" s="19">
        <v>79.82062312000001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79.82062312000001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37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2026-10-05T14:20:59+07:00</dcterms:created>
  <dcterms:modified xsi:type="dcterms:W3CDTF">2026-10-05T14:20:59+07:00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