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<sst xmlns="http://schemas.openxmlformats.org/spreadsheetml/2006/main" uniqueCount="38">
  <si>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รายงานแสดงการจัดการกองทุนส่วนบุคคล (บุคคลธรรมดา)</t>
  </si>
  <si>
    <t>ณ 31 มกราคม 2555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</si>
  <si>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</si>
  <si>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</si>
  <si>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</si>
  <si>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</si>
  <si>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2555</t>
  </si>
  <si>
    <t>ธันวาคม 2554</t>
  </si>
  <si>
    <t>เปลี่ยนแปลง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</si>
  <si>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</si>
  <si>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</si>
  <si>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</si>
  <si>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</si>
  <si>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</si>
  <si>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</si>
  <si>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</si>
  <si>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</si>
  <si>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</si>
  <si>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</si>
  <si>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</si>
  <si>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วรรณ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</si>
  <si>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</si>
  <si>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</si>
  <si>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</si>
  <si>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แอสเซท พลัส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</si>
  <si>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</si>
  <si>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</si>
  <si>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</si>
  <si>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</si>
  <si>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</si>
  <si>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บริษัทหลักทรัพย์จัดการกองทุน ฟินันซ่า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</si>
  <si>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</si>
  <si>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</si>
  <si>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บริษัทหลักทรัพย์จัดการกองทุน โซลาริส จำกัด</t>
  </si>
  <si>
    <t>บริษัทหลักทรัพย์จัดการกองทุน อเบอร์ดีน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</si>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</sst>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>
        <v>469</v>
      </c>
      <c r="D9" s="19">
        <v>86981.12725128001</v>
      </c>
      <c r="E9" s="19" t="str">
        <f>IF(ISNUMBER(D9/D32),D9/D32,0)</f>
        <v>0</v>
      </c>
      <c r="F9" s="21">
        <v>483</v>
      </c>
      <c r="G9" s="19">
        <v>76960.63121580001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76960.63121580001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15</v>
      </c>
      <c r="C10" s="21">
        <v>84</v>
      </c>
      <c r="D10" s="19">
        <v>44490.7232734</v>
      </c>
      <c r="E10" s="19" t="str">
        <f>IF(ISNUMBER(D10/D32),D10/D32,0)</f>
        <v>0</v>
      </c>
      <c r="F10" s="21">
        <v>85</v>
      </c>
      <c r="G10" s="19">
        <v>34210.63757751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34210.63757751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16</v>
      </c>
      <c r="C11" s="21">
        <v>334</v>
      </c>
      <c r="D11" s="19">
        <v>37913.29505264</v>
      </c>
      <c r="E11" s="19" t="str">
        <f>IF(ISNUMBER(D11/D32),D11/D32,0)</f>
        <v>0</v>
      </c>
      <c r="F11" s="21">
        <v>338</v>
      </c>
      <c r="G11" s="19">
        <v>36814.50135476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36814.50135476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17</v>
      </c>
      <c r="C12" s="21">
        <v>24</v>
      </c>
      <c r="D12" s="19">
        <v>35520.66353314</v>
      </c>
      <c r="E12" s="19" t="str">
        <f>IF(ISNUMBER(D12/D32),D12/D32,0)</f>
        <v>0</v>
      </c>
      <c r="F12" s="21">
        <v>23</v>
      </c>
      <c r="G12" s="19">
        <v>25678.57249136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25678.57249136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18</v>
      </c>
      <c r="C13" s="21">
        <v>13</v>
      </c>
      <c r="D13" s="19">
        <v>32370.84563095</v>
      </c>
      <c r="E13" s="19" t="str">
        <f>IF(ISNUMBER(D13/D32),D13/D32,0)</f>
        <v>0</v>
      </c>
      <c r="F13" s="21">
        <v>13</v>
      </c>
      <c r="G13" s="19">
        <v>31601.77263445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31601.77263445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19</v>
      </c>
      <c r="C14" s="21">
        <v>28</v>
      </c>
      <c r="D14" s="19">
        <v>27580.66739061</v>
      </c>
      <c r="E14" s="19" t="str">
        <f>IF(ISNUMBER(D14/D32),D14/D32,0)</f>
        <v>0</v>
      </c>
      <c r="F14" s="21">
        <v>28</v>
      </c>
      <c r="G14" s="19">
        <v>27334.71205846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27334.71205846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20</v>
      </c>
      <c r="C15" s="21">
        <v>84</v>
      </c>
      <c r="D15" s="19">
        <v>24702.98070023</v>
      </c>
      <c r="E15" s="19" t="str">
        <f>IF(ISNUMBER(D15/D32),D15/D32,0)</f>
        <v>0</v>
      </c>
      <c r="F15" s="21">
        <v>88</v>
      </c>
      <c r="G15" s="19">
        <v>24535.49123537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24535.49123537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21</v>
      </c>
      <c r="C16" s="21">
        <v>45</v>
      </c>
      <c r="D16" s="19">
        <v>21345.38534166</v>
      </c>
      <c r="E16" s="19" t="str">
        <f>IF(ISNUMBER(D16/D32),D16/D32,0)</f>
        <v>0</v>
      </c>
      <c r="F16" s="21">
        <v>45</v>
      </c>
      <c r="G16" s="19">
        <v>20766.65572935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20766.65572935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22</v>
      </c>
      <c r="C17" s="21">
        <v>24</v>
      </c>
      <c r="D17" s="19">
        <v>9134.97946981</v>
      </c>
      <c r="E17" s="19" t="str">
        <f>IF(ISNUMBER(D17/D32),D17/D32,0)</f>
        <v>0</v>
      </c>
      <c r="F17" s="21">
        <v>25</v>
      </c>
      <c r="G17" s="19">
        <v>9088.44179665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9088.44179665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23</v>
      </c>
      <c r="C18" s="21">
        <v>180</v>
      </c>
      <c r="D18" s="19">
        <v>7167.005497689999</v>
      </c>
      <c r="E18" s="19" t="str">
        <f>IF(ISNUMBER(D18/D32),D18/D32,0)</f>
        <v>0</v>
      </c>
      <c r="F18" s="21">
        <v>182</v>
      </c>
      <c r="G18" s="19">
        <v>7079.924354600001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7079.924354600001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24</v>
      </c>
      <c r="C19" s="21">
        <v>80</v>
      </c>
      <c r="D19" s="19">
        <v>6817.16308632</v>
      </c>
      <c r="E19" s="19" t="str">
        <f>IF(ISNUMBER(D19/D32),D19/D32,0)</f>
        <v>0</v>
      </c>
      <c r="F19" s="21">
        <v>80</v>
      </c>
      <c r="G19" s="19">
        <v>6948.47123152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6948.47123152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25</v>
      </c>
      <c r="C20" s="21">
        <v>29</v>
      </c>
      <c r="D20" s="19">
        <v>5729.13745093</v>
      </c>
      <c r="E20" s="19" t="str">
        <f>IF(ISNUMBER(D20/D32),D20/D32,0)</f>
        <v>0</v>
      </c>
      <c r="F20" s="21">
        <v>29</v>
      </c>
      <c r="G20" s="19">
        <v>5675.94053362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5675.94053362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26</v>
      </c>
      <c r="C21" s="21">
        <v>86</v>
      </c>
      <c r="D21" s="19">
        <v>5577.79063442</v>
      </c>
      <c r="E21" s="19" t="str">
        <f>IF(ISNUMBER(D21/D32),D21/D32,0)</f>
        <v>0</v>
      </c>
      <c r="F21" s="21">
        <v>84</v>
      </c>
      <c r="G21" s="19">
        <v>5595.831468140001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5595.831468140001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27</v>
      </c>
      <c r="C22" s="21">
        <v>2</v>
      </c>
      <c r="D22" s="19">
        <v>2737.06522786</v>
      </c>
      <c r="E22" s="19" t="str">
        <f>IF(ISNUMBER(D22/D32),D22/D32,0)</f>
        <v>0</v>
      </c>
      <c r="F22" s="21">
        <v>2</v>
      </c>
      <c r="G22" s="19">
        <v>2694.85252047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2694.85252047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28</v>
      </c>
      <c r="C23" s="21">
        <v>31</v>
      </c>
      <c r="D23" s="19">
        <v>401.85065674</v>
      </c>
      <c r="E23" s="19" t="str">
        <f>IF(ISNUMBER(D23/D32),D23/D32,0)</f>
        <v>0</v>
      </c>
      <c r="F23" s="21">
        <v>31</v>
      </c>
      <c r="G23" s="19">
        <v>383.11033707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383.11033707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29</v>
      </c>
      <c r="C24" s="21">
        <v>118</v>
      </c>
      <c r="D24" s="19">
        <v>385.55776806</v>
      </c>
      <c r="E24" s="19" t="str">
        <f>IF(ISNUMBER(D24/D32),D24/D32,0)</f>
        <v>0</v>
      </c>
      <c r="F24" s="21">
        <v>115</v>
      </c>
      <c r="G24" s="19">
        <v>366.39172027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366.39172027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30</v>
      </c>
      <c r="C25" s="21">
        <v>6</v>
      </c>
      <c r="D25" s="19">
        <v>253.50900533</v>
      </c>
      <c r="E25" s="19" t="str">
        <f>IF(ISNUMBER(D25/D32),D25/D32,0)</f>
        <v>0</v>
      </c>
      <c r="F25" s="21">
        <v>6</v>
      </c>
      <c r="G25" s="19">
        <v>229.93792479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229.93792479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31</v>
      </c>
      <c r="C26" s="21">
        <v>22</v>
      </c>
      <c r="D26" s="19">
        <v>211.73149965</v>
      </c>
      <c r="E26" s="19" t="str">
        <f>IF(ISNUMBER(D26/D32),D26/D32,0)</f>
        <v>0</v>
      </c>
      <c r="F26" s="21">
        <v>22</v>
      </c>
      <c r="G26" s="19">
        <v>217.52650542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217.52650542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32</v>
      </c>
      <c r="C27" s="21">
        <v>6</v>
      </c>
      <c r="D27" s="19">
        <v>131.8449023486</v>
      </c>
      <c r="E27" s="19" t="str">
        <f>IF(ISNUMBER(D27/D32),D27/D32,0)</f>
        <v>0</v>
      </c>
      <c r="F27" s="21">
        <v>5</v>
      </c>
      <c r="G27" s="19">
        <v>119.3473801505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119.3473801505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33</v>
      </c>
      <c r="C28" s="21">
        <v>1</v>
      </c>
      <c r="D28" s="19">
        <v>127.06649955</v>
      </c>
      <c r="E28" s="19" t="str">
        <f>IF(ISNUMBER(D28/D32),D28/D32,0)</f>
        <v>0</v>
      </c>
      <c r="F28" s="21">
        <v>1</v>
      </c>
      <c r="G28" s="19">
        <v>103.03308613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103.03308613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34</v>
      </c>
      <c r="C29" s="21">
        <v>1</v>
      </c>
      <c r="D29" s="19">
        <v>106.7220152</v>
      </c>
      <c r="E29" s="19" t="str">
        <f>IF(ISNUMBER(D29/D32),D29/D32,0)</f>
        <v>0</v>
      </c>
      <c r="F29" s="21">
        <v>1</v>
      </c>
      <c r="G29" s="19">
        <v>103.88272973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103.88272973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35</v>
      </c>
      <c r="C30" s="21">
        <v>1</v>
      </c>
      <c r="D30" s="19">
        <v>7.25840618</v>
      </c>
      <c r="E30" s="19" t="str">
        <f>IF(ISNUMBER(D30/D32),D30/D32,0)</f>
        <v>0</v>
      </c>
      <c r="F30" s="21">
        <v>1</v>
      </c>
      <c r="G30" s="19">
        <v>6.77975938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6.77975938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36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37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2026-10-05T23:16:21+07:00</dcterms:created>
  <dcterms:modified xsi:type="dcterms:W3CDTF">2026-10-05T23:16:21+07:00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