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<sst xmlns="http://schemas.openxmlformats.org/spreadsheetml/2006/main" uniqueCount="37">
  <si>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รายงานแสดงการจัดการกองทุนส่วนบุคคล (บุคคลธรรมดา)</t>
  </si>
  <si>
    <t>ณ 31 มกราคม 2554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</si>
  <si>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</si>
  <si>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</si>
  <si>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</si>
  <si>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</si>
  <si>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2554</t>
  </si>
  <si>
    <t>ธันวาคม 2553</t>
  </si>
  <si>
    <t>เปลี่ยนแปลง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</si>
  <si>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</si>
  <si>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</si>
  <si>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</si>
  <si>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</si>
  <si>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</si>
  <si>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</si>
  <si>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</si>
  <si>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</si>
  <si>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</si>
  <si>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</si>
  <si>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</si>
  <si>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</si>
  <si>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ไทยพาณิชย์ จำกัด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</si>
  <si>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</si>
  <si>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</si>
  <si>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>บริษัทหลักทรัพย์จัดการกองทุน แอสเซท พลัส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</si>
  <si>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</si>
  <si>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</si>
  <si>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</si>
  <si>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บริษัทหลักทรัพย์จัดการกองทุนรวม บัวหลวง จำกัด</t>
  </si>
  <si>
    <t>บริษัทหลักทรัพย์ฟิลลิป (ประเทศไทย) จำกัด (มหาชน)</t>
  </si>
  <si>
    <t>บริษัทหลักทรัพย์ เมอร์ชั่น พาร์ทเนอร์ จำกัด (มหาชน)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</si>
  <si>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</si>
  <si>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</si>
  <si>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</si>
  <si>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ภัทร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</si>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</sst>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7</v>
      </c>
      <c r="L6" s="7"/>
      <c r="M6" s="5" t="s">
        <v>8</v>
      </c>
      <c r="N6" s="7"/>
    </row>
    <row r="7" spans="1:40">
      <c r="A7" s="12"/>
      <c r="B7" s="17"/>
      <c r="C7" s="8" t="s">
        <v>9</v>
      </c>
      <c r="D7" s="8" t="s">
        <v>10</v>
      </c>
      <c r="E7" s="8" t="s">
        <v>11</v>
      </c>
      <c r="F7" s="8" t="s">
        <v>9</v>
      </c>
      <c r="G7" s="8" t="s">
        <v>10</v>
      </c>
      <c r="H7" s="8" t="s">
        <v>11</v>
      </c>
      <c r="I7" s="8" t="s">
        <v>10</v>
      </c>
      <c r="J7" s="8" t="s">
        <v>11</v>
      </c>
      <c r="K7" s="8" t="s">
        <v>10</v>
      </c>
      <c r="L7" s="8" t="s">
        <v>11</v>
      </c>
      <c r="M7" s="8" t="s">
        <v>10</v>
      </c>
      <c r="N7" s="8" t="s">
        <v>11</v>
      </c>
    </row>
    <row r="8" spans="1:40">
      <c r="A8" s="13"/>
      <c r="B8" s="18"/>
      <c r="C8" s="7" t="s">
        <v>12</v>
      </c>
      <c r="D8" s="7" t="s">
        <v>13</v>
      </c>
      <c r="E8" s="7"/>
      <c r="F8" s="7" t="s">
        <v>12</v>
      </c>
      <c r="G8" s="7" t="s">
        <v>13</v>
      </c>
      <c r="H8" s="7"/>
      <c r="I8" s="7" t="s">
        <v>13</v>
      </c>
      <c r="J8" s="7"/>
      <c r="K8" s="7" t="s">
        <v>13</v>
      </c>
      <c r="L8" s="7"/>
      <c r="M8" s="7" t="s">
        <v>13</v>
      </c>
      <c r="N8" s="7"/>
    </row>
    <row r="9" spans="1:40">
      <c r="A9" s="14">
        <v>1</v>
      </c>
      <c r="B9" s="19" t="s">
        <v>14</v>
      </c>
      <c r="C9" s="21">
        <v>419</v>
      </c>
      <c r="D9" s="19">
        <v>61906.24746169</v>
      </c>
      <c r="E9" s="19" t="str">
        <f>IF(ISNUMBER(D9/D31),D9/D31,0)</f>
        <v>0</v>
      </c>
      <c r="F9" s="21">
        <v>450</v>
      </c>
      <c r="G9" s="19">
        <v>63527.07958411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63527.07958411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15</v>
      </c>
      <c r="C10" s="21">
        <v>316</v>
      </c>
      <c r="D10" s="19">
        <v>42919.01746815</v>
      </c>
      <c r="E10" s="19" t="str">
        <f>IF(ISNUMBER(D10/D31),D10/D31,0)</f>
        <v>0</v>
      </c>
      <c r="F10" s="21">
        <v>308</v>
      </c>
      <c r="G10" s="19">
        <v>42027.45954294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42027.45954294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16</v>
      </c>
      <c r="C11" s="21">
        <v>85</v>
      </c>
      <c r="D11" s="19">
        <v>29210.48000784</v>
      </c>
      <c r="E11" s="19" t="str">
        <f>IF(ISNUMBER(D11/D31),D11/D31,0)</f>
        <v>0</v>
      </c>
      <c r="F11" s="21">
        <v>83</v>
      </c>
      <c r="G11" s="19">
        <v>29736.48972135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29736.48972135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17</v>
      </c>
      <c r="C12" s="21">
        <v>29</v>
      </c>
      <c r="D12" s="19">
        <v>25695.82653</v>
      </c>
      <c r="E12" s="19" t="str">
        <f>IF(ISNUMBER(D12/D31),D12/D31,0)</f>
        <v>0</v>
      </c>
      <c r="F12" s="21">
        <v>29</v>
      </c>
      <c r="G12" s="19">
        <v>25854.80974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25854.80974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18</v>
      </c>
      <c r="C13" s="21">
        <v>14</v>
      </c>
      <c r="D13" s="19">
        <v>24518.51893534</v>
      </c>
      <c r="E13" s="19" t="str">
        <f>IF(ISNUMBER(D13/D31),D13/D31,0)</f>
        <v>0</v>
      </c>
      <c r="F13" s="21">
        <v>12</v>
      </c>
      <c r="G13" s="19">
        <v>24000.70168888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24000.70168888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19</v>
      </c>
      <c r="C14" s="21">
        <v>14</v>
      </c>
      <c r="D14" s="19">
        <v>20743.96584924</v>
      </c>
      <c r="E14" s="19" t="str">
        <f>IF(ISNUMBER(D14/D31),D14/D31,0)</f>
        <v>0</v>
      </c>
      <c r="F14" s="21">
        <v>13</v>
      </c>
      <c r="G14" s="19">
        <v>19141.79422374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19141.79422374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20</v>
      </c>
      <c r="C15" s="21">
        <v>66</v>
      </c>
      <c r="D15" s="19">
        <v>19107.97240486</v>
      </c>
      <c r="E15" s="19" t="str">
        <f>IF(ISNUMBER(D15/D31),D15/D31,0)</f>
        <v>0</v>
      </c>
      <c r="F15" s="21">
        <v>66</v>
      </c>
      <c r="G15" s="19">
        <v>18330.51957745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18330.51957745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21</v>
      </c>
      <c r="C16" s="21">
        <v>66</v>
      </c>
      <c r="D16" s="19">
        <v>11436.49615797</v>
      </c>
      <c r="E16" s="19" t="str">
        <f>IF(ISNUMBER(D16/D31),D16/D31,0)</f>
        <v>0</v>
      </c>
      <c r="F16" s="21">
        <v>65</v>
      </c>
      <c r="G16" s="19">
        <v>10522.17875473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10522.17875473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22</v>
      </c>
      <c r="C17" s="21">
        <v>20</v>
      </c>
      <c r="D17" s="19">
        <v>8546.62757569</v>
      </c>
      <c r="E17" s="19" t="str">
        <f>IF(ISNUMBER(D17/D31),D17/D31,0)</f>
        <v>0</v>
      </c>
      <c r="F17" s="21">
        <v>23</v>
      </c>
      <c r="G17" s="19">
        <v>8686.78682945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8686.78682945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23</v>
      </c>
      <c r="C18" s="21">
        <v>186</v>
      </c>
      <c r="D18" s="19">
        <v>7397.730569359999</v>
      </c>
      <c r="E18" s="19" t="str">
        <f>IF(ISNUMBER(D18/D31),D18/D31,0)</f>
        <v>0</v>
      </c>
      <c r="F18" s="21">
        <v>187</v>
      </c>
      <c r="G18" s="19">
        <v>6625.00463675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6625.00463675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24</v>
      </c>
      <c r="C19" s="21">
        <v>79</v>
      </c>
      <c r="D19" s="19">
        <v>6807.96860167</v>
      </c>
      <c r="E19" s="19" t="str">
        <f>IF(ISNUMBER(D19/D31),D19/D31,0)</f>
        <v>0</v>
      </c>
      <c r="F19" s="21">
        <v>75</v>
      </c>
      <c r="G19" s="19">
        <v>6577.762049319999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6577.762049319999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25</v>
      </c>
      <c r="C20" s="21">
        <v>57</v>
      </c>
      <c r="D20" s="19">
        <v>5112.30290158</v>
      </c>
      <c r="E20" s="19" t="str">
        <f>IF(ISNUMBER(D20/D31),D20/D31,0)</f>
        <v>0</v>
      </c>
      <c r="F20" s="21">
        <v>57</v>
      </c>
      <c r="G20" s="19">
        <v>5119.77881796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5119.77881796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26</v>
      </c>
      <c r="C21" s="21">
        <v>2</v>
      </c>
      <c r="D21" s="19">
        <v>2534.10306574</v>
      </c>
      <c r="E21" s="19" t="str">
        <f>IF(ISNUMBER(D21/D31),D21/D31,0)</f>
        <v>0</v>
      </c>
      <c r="F21" s="21">
        <v>2</v>
      </c>
      <c r="G21" s="19">
        <v>2544.39682513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2544.39682513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27</v>
      </c>
      <c r="C22" s="21">
        <v>3</v>
      </c>
      <c r="D22" s="19">
        <v>1705.39286594</v>
      </c>
      <c r="E22" s="19" t="str">
        <f>IF(ISNUMBER(D22/D31),D22/D31,0)</f>
        <v>0</v>
      </c>
      <c r="F22" s="21">
        <v>3</v>
      </c>
      <c r="G22" s="19">
        <v>1675.04448298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1675.04448298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28</v>
      </c>
      <c r="C23" s="21">
        <v>21</v>
      </c>
      <c r="D23" s="19">
        <v>1482.83742391</v>
      </c>
      <c r="E23" s="19" t="str">
        <f>IF(ISNUMBER(D23/D31),D23/D31,0)</f>
        <v>0</v>
      </c>
      <c r="F23" s="21">
        <v>22</v>
      </c>
      <c r="G23" s="19">
        <v>1519.8222555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1519.8222555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29</v>
      </c>
      <c r="C24" s="21">
        <v>66</v>
      </c>
      <c r="D24" s="19">
        <v>249.01669953</v>
      </c>
      <c r="E24" s="19" t="str">
        <f>IF(ISNUMBER(D24/D31),D24/D31,0)</f>
        <v>0</v>
      </c>
      <c r="F24" s="21">
        <v>61</v>
      </c>
      <c r="G24" s="19">
        <v>238.28526334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238.28526334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30</v>
      </c>
      <c r="C25" s="21">
        <v>21</v>
      </c>
      <c r="D25" s="19">
        <v>233.63334594</v>
      </c>
      <c r="E25" s="19" t="str">
        <f>IF(ISNUMBER(D25/D31),D25/D31,0)</f>
        <v>0</v>
      </c>
      <c r="F25" s="21">
        <v>17</v>
      </c>
      <c r="G25" s="19">
        <v>195.36493164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195.36493164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31</v>
      </c>
      <c r="C26" s="21">
        <v>18</v>
      </c>
      <c r="D26" s="19">
        <v>219.1403582204</v>
      </c>
      <c r="E26" s="19" t="str">
        <f>IF(ISNUMBER(D26/D31),D26/D31,0)</f>
        <v>0</v>
      </c>
      <c r="F26" s="21">
        <v>18</v>
      </c>
      <c r="G26" s="19">
        <v>233.15554205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233.15554205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32</v>
      </c>
      <c r="C27" s="21">
        <v>5</v>
      </c>
      <c r="D27" s="19">
        <v>211.85673078</v>
      </c>
      <c r="E27" s="19" t="str">
        <f>IF(ISNUMBER(D27/D31),D27/D31,0)</f>
        <v>0</v>
      </c>
      <c r="F27" s="21">
        <v>5</v>
      </c>
      <c r="G27" s="19">
        <v>219.55371021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219.55371021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33</v>
      </c>
      <c r="C28" s="21">
        <v>3</v>
      </c>
      <c r="D28" s="19">
        <v>12.2696486306</v>
      </c>
      <c r="E28" s="19" t="str">
        <f>IF(ISNUMBER(D28/D31),D28/D31,0)</f>
        <v>0</v>
      </c>
      <c r="F28" s="21">
        <v>2</v>
      </c>
      <c r="G28" s="19">
        <v>3.19714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3.19714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34</v>
      </c>
      <c r="C29" s="21">
        <v>0</v>
      </c>
      <c r="D29" s="19">
        <v>0</v>
      </c>
      <c r="E29" s="19" t="str">
        <f>IF(ISNUMBER(D29/D31),D29/D31,0)</f>
        <v>0</v>
      </c>
      <c r="F29" s="21">
        <v>1</v>
      </c>
      <c r="G29" s="19">
        <v>5188.84628662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5188.84628662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35</v>
      </c>
      <c r="C30" s="21">
        <v>0</v>
      </c>
      <c r="D30" s="19">
        <v>0</v>
      </c>
      <c r="E30" s="19" t="str">
        <f>IF(ISNUMBER(D30/D31),D30/D31,0)</f>
        <v>0</v>
      </c>
      <c r="F30" s="21">
        <v>1</v>
      </c>
      <c r="G30" s="19">
        <v>5252.075254670001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5252.075254670001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36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2026-10-06T08:03:06+07:00</dcterms:created>
  <dcterms:modified xsi:type="dcterms:W3CDTF">2026-10-06T08:03:06+07:00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