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<sst xmlns="http://schemas.openxmlformats.org/spreadsheetml/2006/main" uniqueCount="39">
  <si>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</si>
  <si>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September 30, 2016</t>
  </si>
  <si>
    <t xml:space="preserve">No. </t>
  </si>
  <si>
    <t>Asset Management Company</t>
  </si>
  <si>
    <t>Month to Date</t>
  </si>
  <si>
    <t>Year to Date</t>
  </si>
  <si>
    <t>September 2016</t>
  </si>
  <si>
    <t>August 2016</t>
  </si>
  <si>
    <t>Change</t>
  </si>
  <si>
    <t>December 2015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</si>
  <si>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</si>
  <si>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</si>
  <si>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</si>
  <si>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</si>
  <si>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</si>
  <si>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</si>
  <si>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</si>
  <si>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</si>
  <si>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</si>
  <si>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Krungsri Asset Management Company Limited</t>
  </si>
  <si>
    <t>One Asset Management Limited</t>
  </si>
  <si>
    <t>MFC Asset Management Public Company Limited</t>
  </si>
  <si>
    <t>TISCO Asset Management Company Limited</t>
  </si>
  <si>
    <t>Thanachat Fund Management Company Limited</t>
  </si>
  <si>
    <t>BBL Asset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</si>
  <si>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</si>
  <si>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</si>
  <si>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</si>
  <si>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</si>
  <si>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Talis Asset Management Company Limited</t>
  </si>
  <si>
    <t>Manulife Asset Management (Thailand) Company Limited</t>
  </si>
  <si>
    <t>Merchant Partners Asset Management Limited</t>
  </si>
  <si>
    <t>CIMB-Principal Asset Management Company Limited</t>
  </si>
  <si>
    <t>Aberdeen Asset Management  Limited</t>
  </si>
  <si>
    <t>Solaris Asset Management Company Limited</t>
  </si>
  <si>
    <t>Siam Knight Fund Management Securities Company Limited</t>
  </si>
  <si>
    <t>TMB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</si>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</sst>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276</v>
      </c>
      <c r="D9" s="19">
        <v>324236.87985474</v>
      </c>
      <c r="E9" s="19" t="str">
        <f>IF(ISNUMBER(D9/D32),D9/D32,0)</f>
        <v>0</v>
      </c>
      <c r="F9" s="21">
        <v>268</v>
      </c>
      <c r="G9" s="19">
        <v>320299.74249172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638</v>
      </c>
      <c r="D10" s="19">
        <v>89431.2622943</v>
      </c>
      <c r="E10" s="19" t="str">
        <f>IF(ISNUMBER(D10/D32),D10/D32,0)</f>
        <v>0</v>
      </c>
      <c r="F10" s="21">
        <v>632</v>
      </c>
      <c r="G10" s="19">
        <v>87822.40999552001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155</v>
      </c>
      <c r="D11" s="19">
        <v>84014.85694491</v>
      </c>
      <c r="E11" s="19" t="str">
        <f>IF(ISNUMBER(D11/D32),D11/D32,0)</f>
        <v>0</v>
      </c>
      <c r="F11" s="21">
        <v>160</v>
      </c>
      <c r="G11" s="19">
        <v>82135.20643421001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63</v>
      </c>
      <c r="D12" s="19">
        <v>43016.64617522</v>
      </c>
      <c r="E12" s="19" t="str">
        <f>IF(ISNUMBER(D12/D32),D12/D32,0)</f>
        <v>0</v>
      </c>
      <c r="F12" s="21">
        <v>63</v>
      </c>
      <c r="G12" s="19">
        <v>41136.60192719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35779.11940069999</v>
      </c>
      <c r="E13" s="19" t="str">
        <f>IF(ISNUMBER(D13/D32),D13/D32,0)</f>
        <v>0</v>
      </c>
      <c r="F13" s="21">
        <v>52</v>
      </c>
      <c r="G13" s="19">
        <v>36328.5619179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242</v>
      </c>
      <c r="D14" s="19">
        <v>33803.41811914</v>
      </c>
      <c r="E14" s="19" t="str">
        <f>IF(ISNUMBER(D14/D32),D14/D32,0)</f>
        <v>0</v>
      </c>
      <c r="F14" s="21">
        <v>249</v>
      </c>
      <c r="G14" s="19">
        <v>34308.35001294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88</v>
      </c>
      <c r="D15" s="19">
        <v>31395.6574436</v>
      </c>
      <c r="E15" s="19" t="str">
        <f>IF(ISNUMBER(D15/D32),D15/D32,0)</f>
        <v>0</v>
      </c>
      <c r="F15" s="21">
        <v>76</v>
      </c>
      <c r="G15" s="19">
        <v>31287.47477904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296</v>
      </c>
      <c r="D16" s="19">
        <v>24656.90088456</v>
      </c>
      <c r="E16" s="19" t="str">
        <f>IF(ISNUMBER(D16/D32),D16/D32,0)</f>
        <v>0</v>
      </c>
      <c r="F16" s="21">
        <v>295</v>
      </c>
      <c r="G16" s="19">
        <v>24332.60445458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48</v>
      </c>
      <c r="D17" s="19">
        <v>15206.33170711</v>
      </c>
      <c r="E17" s="19" t="str">
        <f>IF(ISNUMBER(D17/D32),D17/D32,0)</f>
        <v>0</v>
      </c>
      <c r="F17" s="21">
        <v>46</v>
      </c>
      <c r="G17" s="19">
        <v>13283.69228753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12842.53333049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77</v>
      </c>
      <c r="D18" s="19">
        <v>14244.03849616</v>
      </c>
      <c r="E18" s="19" t="str">
        <f>IF(ISNUMBER(D18/D32),D18/D32,0)</f>
        <v>0</v>
      </c>
      <c r="F18" s="21">
        <v>82</v>
      </c>
      <c r="G18" s="19">
        <v>14486.69756007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15676.89427616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238</v>
      </c>
      <c r="D19" s="19">
        <v>9466.218174129999</v>
      </c>
      <c r="E19" s="19" t="str">
        <f>IF(ISNUMBER(D19/D32),D19/D32,0)</f>
        <v>0</v>
      </c>
      <c r="F19" s="21">
        <v>233</v>
      </c>
      <c r="G19" s="19">
        <v>9625.967696790001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99</v>
      </c>
      <c r="D20" s="19">
        <v>9380.17707949</v>
      </c>
      <c r="E20" s="19" t="str">
        <f>IF(ISNUMBER(D20/D32),D20/D32,0)</f>
        <v>0</v>
      </c>
      <c r="F20" s="21">
        <v>100</v>
      </c>
      <c r="G20" s="19">
        <v>8802.078538219999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124</v>
      </c>
      <c r="D21" s="19">
        <v>7263.75698691</v>
      </c>
      <c r="E21" s="19" t="str">
        <f>IF(ISNUMBER(D21/D32),D21/D32,0)</f>
        <v>0</v>
      </c>
      <c r="F21" s="21">
        <v>125</v>
      </c>
      <c r="G21" s="19">
        <v>7531.68362517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635</v>
      </c>
      <c r="D22" s="19">
        <v>3654.21032778</v>
      </c>
      <c r="E22" s="19" t="str">
        <f>IF(ISNUMBER(D22/D32),D22/D32,0)</f>
        <v>0</v>
      </c>
      <c r="F22" s="21">
        <v>622</v>
      </c>
      <c r="G22" s="19">
        <v>3658.59374781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69</v>
      </c>
      <c r="D23" s="19">
        <v>2909.08118325</v>
      </c>
      <c r="E23" s="19" t="str">
        <f>IF(ISNUMBER(D23/D32),D23/D32,0)</f>
        <v>0</v>
      </c>
      <c r="F23" s="21">
        <v>64</v>
      </c>
      <c r="G23" s="19">
        <v>3017.88755636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2275.67798405</v>
      </c>
      <c r="E24" s="19" t="str">
        <f>IF(ISNUMBER(D24/D32),D24/D32,0)</f>
        <v>0</v>
      </c>
      <c r="F24" s="21">
        <v>2</v>
      </c>
      <c r="G24" s="19">
        <v>2282.33384173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2156.19088116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87</v>
      </c>
      <c r="D25" s="19">
        <v>1585.60030901</v>
      </c>
      <c r="E25" s="19" t="str">
        <f>IF(ISNUMBER(D25/D32),D25/D32,0)</f>
        <v>0</v>
      </c>
      <c r="F25" s="21">
        <v>90</v>
      </c>
      <c r="G25" s="19">
        <v>1667.72046276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1685.79407783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11</v>
      </c>
      <c r="D26" s="19">
        <v>1208.09598997</v>
      </c>
      <c r="E26" s="19" t="str">
        <f>IF(ISNUMBER(D26/D32),D26/D32,0)</f>
        <v>0</v>
      </c>
      <c r="F26" s="21">
        <v>11</v>
      </c>
      <c r="G26" s="19">
        <v>1235.63420099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789.11854008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1143.00053041</v>
      </c>
      <c r="E27" s="19" t="str">
        <f>IF(ISNUMBER(D27/D32),D27/D32,0)</f>
        <v>0</v>
      </c>
      <c r="F27" s="21">
        <v>3</v>
      </c>
      <c r="G27" s="19">
        <v>1179.79075411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565.7438830499999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33</v>
      </c>
      <c r="D28" s="19">
        <v>764.8675028099999</v>
      </c>
      <c r="E28" s="19" t="str">
        <f>IF(ISNUMBER(D28/D32),D28/D32,0)</f>
        <v>0</v>
      </c>
      <c r="F28" s="21">
        <v>36</v>
      </c>
      <c r="G28" s="19">
        <v>1389.35478109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2367.68965919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19</v>
      </c>
      <c r="D29" s="19">
        <v>602.78453981</v>
      </c>
      <c r="E29" s="19" t="str">
        <f>IF(ISNUMBER(D29/D32),D29/D32,0)</f>
        <v>0</v>
      </c>
      <c r="F29" s="21">
        <v>18</v>
      </c>
      <c r="G29" s="19">
        <v>556.1988109199999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591.00548141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549.498914</v>
      </c>
      <c r="E30" s="19" t="str">
        <f>IF(ISNUMBER(D30/D32),D30/D32,0)</f>
        <v>0</v>
      </c>
      <c r="F30" s="21">
        <v>21</v>
      </c>
      <c r="G30" s="19">
        <v>545.6055659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572.3862117000001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2026-10-04T06:16:56+07:00</dcterms:created>
  <dcterms:modified xsi:type="dcterms:W3CDTF">2026-10-04T06:16:56+07:00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