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<sst xmlns="http://schemas.openxmlformats.org/spreadsheetml/2006/main" uniqueCount="39">
  <si>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</si>
  <si>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September 30, 2012</t>
  </si>
  <si>
    <t xml:space="preserve">No. </t>
  </si>
  <si>
    <t>Asset Management Company</t>
  </si>
  <si>
    <t>Month to Date</t>
  </si>
  <si>
    <t>Year to Date</t>
  </si>
  <si>
    <t>September 2012</t>
  </si>
  <si>
    <t>August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</si>
  <si>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</si>
  <si>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</si>
  <si>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</si>
  <si>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</si>
  <si>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</si>
  <si>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</si>
  <si>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</si>
  <si>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</si>
  <si>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ING Funds (Thailand) Ltd.</t>
  </si>
  <si>
    <t>TISCO Asset Management Company Limited</t>
  </si>
  <si>
    <t>SCB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</si>
  <si>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</si>
  <si>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</si>
  <si>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</si>
  <si>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</si>
  <si>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Thanachat Fund Management Company Limited</t>
  </si>
  <si>
    <t>Asset Plus Fund Management Company Limited</t>
  </si>
  <si>
    <t>BBL Asset Management Company Limited</t>
  </si>
  <si>
    <t>Bualuang Securities Public Company Limited.</t>
  </si>
  <si>
    <t>UOB Asset Management (Thailand) Company Limited</t>
  </si>
  <si>
    <t>Manulife Asset Management (Thailand) Company Limited</t>
  </si>
  <si>
    <t>Phatra Asset Management Company Limited</t>
  </si>
  <si>
    <t>Merchant Partnets Securities Public Company Limited</t>
  </si>
  <si>
    <t>Phillip Securities (Thailand) PCL.</t>
  </si>
  <si>
    <t>Siam Knight Fund Management Securities Company Limited</t>
  </si>
  <si>
    <t>CIMB-Principal Asset Management Company Limited</t>
  </si>
  <si>
    <t>Finansa Asset Management Limited</t>
  </si>
  <si>
    <t>TMB Asset Management Company Limited</t>
  </si>
  <si>
    <t>Aberdeen Asset Management 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</si>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</sst>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498</v>
      </c>
      <c r="D9" s="19">
        <v>54177.93778241</v>
      </c>
      <c r="E9" s="19" t="str">
        <f>IF(ISNUMBER(D9/D32),D9/D32,0)</f>
        <v>0</v>
      </c>
      <c r="F9" s="21">
        <v>486</v>
      </c>
      <c r="G9" s="19">
        <v>49492.91142283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11</v>
      </c>
      <c r="D10" s="19">
        <v>36022.07930335</v>
      </c>
      <c r="E10" s="19" t="str">
        <f>IF(ISNUMBER(D10/D32),D10/D32,0)</f>
        <v>0</v>
      </c>
      <c r="F10" s="21">
        <v>11</v>
      </c>
      <c r="G10" s="19">
        <v>37158.09776131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334</v>
      </c>
      <c r="D11" s="19">
        <v>32851.27842164</v>
      </c>
      <c r="E11" s="19" t="str">
        <f>IF(ISNUMBER(D11/D32),D11/D32,0)</f>
        <v>0</v>
      </c>
      <c r="F11" s="21">
        <v>333</v>
      </c>
      <c r="G11" s="19">
        <v>39317.82713464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100</v>
      </c>
      <c r="D12" s="19">
        <v>31781.8317153</v>
      </c>
      <c r="E12" s="19" t="str">
        <f>IF(ISNUMBER(D12/D32),D12/D32,0)</f>
        <v>0</v>
      </c>
      <c r="F12" s="21">
        <v>99</v>
      </c>
      <c r="G12" s="19">
        <v>30824.59690739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48</v>
      </c>
      <c r="D13" s="19">
        <v>30042.05630108</v>
      </c>
      <c r="E13" s="19" t="str">
        <f>IF(ISNUMBER(D13/D32),D13/D32,0)</f>
        <v>0</v>
      </c>
      <c r="F13" s="21">
        <v>47</v>
      </c>
      <c r="G13" s="19">
        <v>23854.26797541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101</v>
      </c>
      <c r="D14" s="19">
        <v>22238.38428368</v>
      </c>
      <c r="E14" s="19" t="str">
        <f>IF(ISNUMBER(D14/D32),D14/D32,0)</f>
        <v>0</v>
      </c>
      <c r="F14" s="21">
        <v>93</v>
      </c>
      <c r="G14" s="19">
        <v>25697.56650279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27</v>
      </c>
      <c r="D15" s="19">
        <v>21219.41819807</v>
      </c>
      <c r="E15" s="19" t="str">
        <f>IF(ISNUMBER(D15/D32),D15/D32,0)</f>
        <v>0</v>
      </c>
      <c r="F15" s="21">
        <v>29</v>
      </c>
      <c r="G15" s="19">
        <v>29809.46854674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27334.71205846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</v>
      </c>
      <c r="D16" s="19">
        <v>17109.60116278</v>
      </c>
      <c r="E16" s="19" t="str">
        <f>IF(ISNUMBER(D16/D32),D16/D32,0)</f>
        <v>0</v>
      </c>
      <c r="F16" s="21">
        <v>31</v>
      </c>
      <c r="G16" s="19">
        <v>17303.89172799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9399.315078219999</v>
      </c>
      <c r="E17" s="19" t="str">
        <f>IF(ISNUMBER(D17/D32),D17/D32,0)</f>
        <v>0</v>
      </c>
      <c r="F17" s="21">
        <v>26</v>
      </c>
      <c r="G17" s="19">
        <v>9392.627001479999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83</v>
      </c>
      <c r="D18" s="19">
        <v>8917.3193001</v>
      </c>
      <c r="E18" s="19" t="str">
        <f>IF(ISNUMBER(D18/D32),D18/D32,0)</f>
        <v>0</v>
      </c>
      <c r="F18" s="21">
        <v>84</v>
      </c>
      <c r="G18" s="19">
        <v>8680.297502089999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66</v>
      </c>
      <c r="D19" s="19">
        <v>8532.38441798</v>
      </c>
      <c r="E19" s="19" t="str">
        <f>IF(ISNUMBER(D19/D32),D19/D32,0)</f>
        <v>0</v>
      </c>
      <c r="F19" s="21">
        <v>52</v>
      </c>
      <c r="G19" s="19">
        <v>8051.87634687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8189.20707282</v>
      </c>
      <c r="E20" s="19" t="str">
        <f>IF(ISNUMBER(D20/D32),D20/D32,0)</f>
        <v>0</v>
      </c>
      <c r="F20" s="21">
        <v>165</v>
      </c>
      <c r="G20" s="19">
        <v>8116.55274865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6120.73115509</v>
      </c>
      <c r="E21" s="19" t="str">
        <f>IF(ISNUMBER(D21/D32),D21/D32,0)</f>
        <v>0</v>
      </c>
      <c r="F21" s="21">
        <v>97</v>
      </c>
      <c r="G21" s="19">
        <v>6429.04503683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2514.11741639</v>
      </c>
      <c r="E22" s="19" t="str">
        <f>IF(ISNUMBER(D22/D32),D22/D32,0)</f>
        <v>0</v>
      </c>
      <c r="F22" s="21">
        <v>2</v>
      </c>
      <c r="G22" s="19">
        <v>2557.6506753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20</v>
      </c>
      <c r="D23" s="19">
        <v>861.51694638</v>
      </c>
      <c r="E23" s="19" t="str">
        <f>IF(ISNUMBER(D23/D32),D23/D32,0)</f>
        <v>0</v>
      </c>
      <c r="F23" s="21">
        <v>15</v>
      </c>
      <c r="G23" s="19">
        <v>649.46309236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44</v>
      </c>
      <c r="D24" s="19">
        <v>834.3333229299999</v>
      </c>
      <c r="E24" s="19" t="str">
        <f>IF(ISNUMBER(D24/D32),D24/D32,0)</f>
        <v>0</v>
      </c>
      <c r="F24" s="21">
        <v>42</v>
      </c>
      <c r="G24" s="19">
        <v>759.9378404500001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161</v>
      </c>
      <c r="D25" s="19">
        <v>600.97436891</v>
      </c>
      <c r="E25" s="19" t="str">
        <f>IF(ISNUMBER(D25/D32),D25/D32,0)</f>
        <v>0</v>
      </c>
      <c r="F25" s="21">
        <v>155</v>
      </c>
      <c r="G25" s="19">
        <v>547.7876350800001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557.545384302788</v>
      </c>
      <c r="E26" s="19" t="str">
        <f>IF(ISNUMBER(D26/D32),D26/D32,0)</f>
        <v>0</v>
      </c>
      <c r="F26" s="21">
        <v>22</v>
      </c>
      <c r="G26" s="19">
        <v>554.175941171579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539.0724492000001</v>
      </c>
      <c r="E27" s="19" t="str">
        <f>IF(ISNUMBER(D27/D32),D27/D32,0)</f>
        <v>0</v>
      </c>
      <c r="F27" s="21">
        <v>2</v>
      </c>
      <c r="G27" s="19">
        <v>767.37988362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6.77975938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473.70400073</v>
      </c>
      <c r="E28" s="19" t="str">
        <f>IF(ISNUMBER(D28/D32),D28/D32,0)</f>
        <v>0</v>
      </c>
      <c r="F28" s="21">
        <v>6</v>
      </c>
      <c r="G28" s="19">
        <v>266.01264839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357.0451701568</v>
      </c>
      <c r="E29" s="19" t="str">
        <f>IF(ISNUMBER(D29/D32),D29/D32,0)</f>
        <v>0</v>
      </c>
      <c r="F29" s="21">
        <v>8</v>
      </c>
      <c r="G29" s="19">
        <v>306.4308959845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140.72469918</v>
      </c>
      <c r="E30" s="19" t="str">
        <f>IF(ISNUMBER(D30/D32),D30/D32,0)</f>
        <v>0</v>
      </c>
      <c r="F30" s="21">
        <v>1</v>
      </c>
      <c r="G30" s="19">
        <v>128.87960211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112.09528168</v>
      </c>
      <c r="E31" s="19" t="str">
        <f>IF(ISNUMBER(D31/D32),D31/D32,0)</f>
        <v>0</v>
      </c>
      <c r="F31" s="21">
        <v>1</v>
      </c>
      <c r="G31" s="19">
        <v>126.36054058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2026-10-05T18:05:33+07:00</dcterms:created>
  <dcterms:modified xsi:type="dcterms:W3CDTF">2026-10-05T18:05:33+07:00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