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<sst xmlns="http://schemas.openxmlformats.org/spreadsheetml/2006/main" uniqueCount="39">
  <si>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</si>
  <si>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August 31, 2012</t>
  </si>
  <si>
    <t xml:space="preserve">No. </t>
  </si>
  <si>
    <t>Asset Management Company</t>
  </si>
  <si>
    <t>Month to Date</t>
  </si>
  <si>
    <t>Year to Date</t>
  </si>
  <si>
    <t>August 2012</t>
  </si>
  <si>
    <t>July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</si>
  <si>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</si>
  <si>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</si>
  <si>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</si>
  <si>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</si>
  <si>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</si>
  <si>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</si>
  <si>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</si>
  <si>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</si>
  <si>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</si>
  <si>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ING Funds (Thailand) Ltd.</t>
  </si>
  <si>
    <t>SCB Asset Management Company Limited</t>
  </si>
  <si>
    <t>MFC Asset Management Public Company Limited</t>
  </si>
  <si>
    <t>One Asset Management Limited</t>
  </si>
  <si>
    <t>Krungsri Asset Management Company Limited</t>
  </si>
  <si>
    <t>Krung Thai Asset Management Company Limited</t>
  </si>
  <si>
    <t>Thanachat Fund Management Company Limited</t>
  </si>
  <si>
    <t>Asset Plus Fund Management Company Limited</t>
  </si>
  <si>
    <t>Bualuang Securities Public Company Limited.</t>
  </si>
  <si>
    <t>BBL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</si>
  <si>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</si>
  <si>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</si>
  <si>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</si>
  <si>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Merchant Partnets Securities Public Company Limited</t>
  </si>
  <si>
    <t>Phatra Asset Management Company Limited</t>
  </si>
  <si>
    <t>Siam Knight Fund Management Securities Company Limited</t>
  </si>
  <si>
    <t>Phillip Securities (Thailand) PCL.</t>
  </si>
  <si>
    <t>TMB Asset Management Company Limited</t>
  </si>
  <si>
    <t>Finansa Asset Management Limited</t>
  </si>
  <si>
    <t>Aberdeen Asset Management 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</si>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</sst>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486</v>
      </c>
      <c r="D9" s="19">
        <v>49492.91142283</v>
      </c>
      <c r="E9" s="19" t="str">
        <f>IF(ISNUMBER(D9/D32),D9/D32,0)</f>
        <v>0</v>
      </c>
      <c r="F9" s="21">
        <v>492</v>
      </c>
      <c r="G9" s="19">
        <v>108615.77142374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333</v>
      </c>
      <c r="D10" s="19">
        <v>39317.82713464</v>
      </c>
      <c r="E10" s="19" t="str">
        <f>IF(ISNUMBER(D10/D32),D10/D32,0)</f>
        <v>0</v>
      </c>
      <c r="F10" s="21">
        <v>337</v>
      </c>
      <c r="G10" s="19">
        <v>40394.40855194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36814.50135476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11</v>
      </c>
      <c r="D11" s="19">
        <v>37158.09776131</v>
      </c>
      <c r="E11" s="19" t="str">
        <f>IF(ISNUMBER(D11/D32),D11/D32,0)</f>
        <v>0</v>
      </c>
      <c r="F11" s="21">
        <v>11</v>
      </c>
      <c r="G11" s="19">
        <v>36630.96057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31601.77263445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99</v>
      </c>
      <c r="D12" s="19">
        <v>30824.59690739</v>
      </c>
      <c r="E12" s="19" t="str">
        <f>IF(ISNUMBER(D12/D32),D12/D32,0)</f>
        <v>0</v>
      </c>
      <c r="F12" s="21">
        <v>99</v>
      </c>
      <c r="G12" s="19">
        <v>67226.90244262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</v>
      </c>
      <c r="D13" s="19">
        <v>29809.46854674</v>
      </c>
      <c r="E13" s="19" t="str">
        <f>IF(ISNUMBER(D13/D32),D13/D32,0)</f>
        <v>0</v>
      </c>
      <c r="F13" s="21">
        <v>33</v>
      </c>
      <c r="G13" s="19">
        <v>30365.56197707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27334.71205846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93</v>
      </c>
      <c r="D14" s="19">
        <v>25697.56650279</v>
      </c>
      <c r="E14" s="19" t="str">
        <f>IF(ISNUMBER(D14/D32),D14/D32,0)</f>
        <v>0</v>
      </c>
      <c r="F14" s="21">
        <v>91</v>
      </c>
      <c r="G14" s="19">
        <v>25512.84793538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47</v>
      </c>
      <c r="D15" s="19">
        <v>23854.26797541</v>
      </c>
      <c r="E15" s="19" t="str">
        <f>IF(ISNUMBER(D15/D32),D15/D32,0)</f>
        <v>0</v>
      </c>
      <c r="F15" s="21">
        <v>47</v>
      </c>
      <c r="G15" s="19">
        <v>23617.5060069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20766.65572935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</v>
      </c>
      <c r="D16" s="19">
        <v>17303.89172799</v>
      </c>
      <c r="E16" s="19" t="str">
        <f>IF(ISNUMBER(D16/D32),D16/D32,0)</f>
        <v>0</v>
      </c>
      <c r="F16" s="21">
        <v>30</v>
      </c>
      <c r="G16" s="19">
        <v>50462.53990653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26</v>
      </c>
      <c r="D17" s="19">
        <v>9392.627001479999</v>
      </c>
      <c r="E17" s="19" t="str">
        <f>IF(ISNUMBER(D17/D32),D17/D32,0)</f>
        <v>0</v>
      </c>
      <c r="F17" s="21">
        <v>26</v>
      </c>
      <c r="G17" s="19">
        <v>9361.4985605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84</v>
      </c>
      <c r="D18" s="19">
        <v>8680.297502089999</v>
      </c>
      <c r="E18" s="19" t="str">
        <f>IF(ISNUMBER(D18/D32),D18/D32,0)</f>
        <v>0</v>
      </c>
      <c r="F18" s="21">
        <v>84</v>
      </c>
      <c r="G18" s="19">
        <v>8555.376522619999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165</v>
      </c>
      <c r="D19" s="19">
        <v>8116.55274865</v>
      </c>
      <c r="E19" s="19" t="str">
        <f>IF(ISNUMBER(D19/D32),D19/D32,0)</f>
        <v>0</v>
      </c>
      <c r="F19" s="21">
        <v>165</v>
      </c>
      <c r="G19" s="19">
        <v>7950.300258609999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7079.924354600001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52</v>
      </c>
      <c r="D20" s="19">
        <v>8051.87634687</v>
      </c>
      <c r="E20" s="19" t="str">
        <f>IF(ISNUMBER(D20/D32),D20/D32,0)</f>
        <v>0</v>
      </c>
      <c r="F20" s="21">
        <v>48</v>
      </c>
      <c r="G20" s="19">
        <v>7757.96559776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6429.04503683</v>
      </c>
      <c r="E21" s="19" t="str">
        <f>IF(ISNUMBER(D21/D32),D21/D32,0)</f>
        <v>0</v>
      </c>
      <c r="F21" s="21">
        <v>97</v>
      </c>
      <c r="G21" s="19">
        <v>6351.199097180001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2557.6506753</v>
      </c>
      <c r="E22" s="19" t="str">
        <f>IF(ISNUMBER(D22/D32),D22/D32,0)</f>
        <v>0</v>
      </c>
      <c r="F22" s="21">
        <v>2</v>
      </c>
      <c r="G22" s="19">
        <v>2629.17524874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767.37988362</v>
      </c>
      <c r="E23" s="19" t="str">
        <f>IF(ISNUMBER(D23/D32),D23/D32,0)</f>
        <v>0</v>
      </c>
      <c r="F23" s="21">
        <v>2</v>
      </c>
      <c r="G23" s="19">
        <v>764.95067389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6.77975938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42</v>
      </c>
      <c r="D24" s="19">
        <v>759.9378404500001</v>
      </c>
      <c r="E24" s="19" t="str">
        <f>IF(ISNUMBER(D24/D32),D24/D32,0)</f>
        <v>0</v>
      </c>
      <c r="F24" s="21">
        <v>42</v>
      </c>
      <c r="G24" s="19">
        <v>727.5672679099999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15</v>
      </c>
      <c r="D25" s="19">
        <v>649.46309236</v>
      </c>
      <c r="E25" s="19" t="str">
        <f>IF(ISNUMBER(D25/D32),D25/D32,0)</f>
        <v>0</v>
      </c>
      <c r="F25" s="21">
        <v>0</v>
      </c>
      <c r="G25" s="19">
        <v>0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554.175941171579</v>
      </c>
      <c r="E26" s="19" t="str">
        <f>IF(ISNUMBER(D26/D32),D26/D32,0)</f>
        <v>0</v>
      </c>
      <c r="F26" s="21">
        <v>23</v>
      </c>
      <c r="G26" s="19">
        <v>536.3878130000001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155</v>
      </c>
      <c r="D27" s="19">
        <v>547.7876350800001</v>
      </c>
      <c r="E27" s="19" t="str">
        <f>IF(ISNUMBER(D27/D32),D27/D32,0)</f>
        <v>0</v>
      </c>
      <c r="F27" s="21">
        <v>149</v>
      </c>
      <c r="G27" s="19">
        <v>504.18456806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366.39172027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306.4308959845</v>
      </c>
      <c r="E28" s="19" t="str">
        <f>IF(ISNUMBER(D28/D32),D28/D32,0)</f>
        <v>0</v>
      </c>
      <c r="F28" s="21">
        <v>8</v>
      </c>
      <c r="G28" s="19">
        <v>304.3530293752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119.3473801505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6</v>
      </c>
      <c r="D29" s="19">
        <v>266.01264839</v>
      </c>
      <c r="E29" s="19" t="str">
        <f>IF(ISNUMBER(D29/D32),D29/D32,0)</f>
        <v>0</v>
      </c>
      <c r="F29" s="21">
        <v>6</v>
      </c>
      <c r="G29" s="19">
        <v>264.77940388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229.93792479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128.87960211</v>
      </c>
      <c r="E30" s="19" t="str">
        <f>IF(ISNUMBER(D30/D32),D30/D32,0)</f>
        <v>0</v>
      </c>
      <c r="F30" s="21">
        <v>1</v>
      </c>
      <c r="G30" s="19">
        <v>124.78613158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126.36054058</v>
      </c>
      <c r="E31" s="19" t="str">
        <f>IF(ISNUMBER(D31/D32),D31/D32,0)</f>
        <v>0</v>
      </c>
      <c r="F31" s="21">
        <v>1</v>
      </c>
      <c r="G31" s="19">
        <v>125.74740329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2026-10-05T18:54:36+07:00</dcterms:created>
  <dcterms:modified xsi:type="dcterms:W3CDTF">2026-10-05T18:54:36+07:00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