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<sst xmlns="http://schemas.openxmlformats.org/spreadsheetml/2006/main" uniqueCount="38">
  <si>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</si>
  <si>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June 30, 2016</t>
  </si>
  <si>
    <t xml:space="preserve">No. </t>
  </si>
  <si>
    <t>Asset Management Company</t>
  </si>
  <si>
    <t>Month to Date</t>
  </si>
  <si>
    <t>Year to Date</t>
  </si>
  <si>
    <t>June 2016</t>
  </si>
  <si>
    <t>May 2016</t>
  </si>
  <si>
    <t>Change</t>
  </si>
  <si>
    <t>December 2015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</si>
  <si>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</si>
  <si>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</si>
  <si>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</si>
  <si>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</si>
  <si>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</si>
  <si>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</si>
  <si>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</si>
  <si>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</si>
  <si>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</si>
  <si>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Krungsri Asset Management Company Limited</t>
  </si>
  <si>
    <t>One Asset Management Limited</t>
  </si>
  <si>
    <t>MFC Asset Management Public Company Limited</t>
  </si>
  <si>
    <t>TISCO Asset Management Company Limited</t>
  </si>
  <si>
    <t>BBL Asset Management Company Limited</t>
  </si>
  <si>
    <t>Thanachat Fund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</si>
  <si>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</si>
  <si>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</si>
  <si>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</si>
  <si>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</si>
  <si>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Manulife Asset Management (Thailand) Company Limited</t>
  </si>
  <si>
    <t>Merchant Partners Asset Management Limited</t>
  </si>
  <si>
    <t>Solaris Asset Management Company Limited</t>
  </si>
  <si>
    <t>Aberdeen Asset Management  Limited</t>
  </si>
  <si>
    <t>CIMB-Principal Asset Management Company Limited</t>
  </si>
  <si>
    <t>Siam Knight Fund Management Securities Company Limited</t>
  </si>
  <si>
    <t>TMB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</si>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</sst>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242</v>
      </c>
      <c r="D9" s="19">
        <v>310205.09971741</v>
      </c>
      <c r="E9" s="19" t="str">
        <f>IF(ISNUMBER(D9/D31),D9/D31,0)</f>
        <v>0</v>
      </c>
      <c r="F9" s="21">
        <v>233</v>
      </c>
      <c r="G9" s="19">
        <v>305535.58677699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621</v>
      </c>
      <c r="D10" s="19">
        <v>83233.63728678999</v>
      </c>
      <c r="E10" s="19" t="str">
        <f>IF(ISNUMBER(D10/D31),D10/D31,0)</f>
        <v>0</v>
      </c>
      <c r="F10" s="21">
        <v>618</v>
      </c>
      <c r="G10" s="19">
        <v>87133.73999003999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188</v>
      </c>
      <c r="D11" s="19">
        <v>79502.9404205</v>
      </c>
      <c r="E11" s="19" t="str">
        <f>IF(ISNUMBER(D11/D31),D11/D31,0)</f>
        <v>0</v>
      </c>
      <c r="F11" s="21">
        <v>199</v>
      </c>
      <c r="G11" s="19">
        <v>78680.51843363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61</v>
      </c>
      <c r="D12" s="19">
        <v>38758.74572613</v>
      </c>
      <c r="E12" s="19" t="str">
        <f>IF(ISNUMBER(D12/D31),D12/D31,0)</f>
        <v>0</v>
      </c>
      <c r="F12" s="21">
        <v>61</v>
      </c>
      <c r="G12" s="19">
        <v>42630.37232174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52</v>
      </c>
      <c r="D13" s="19">
        <v>35091.30332689</v>
      </c>
      <c r="E13" s="19" t="str">
        <f>IF(ISNUMBER(D13/D31),D13/D31,0)</f>
        <v>0</v>
      </c>
      <c r="F13" s="21">
        <v>54</v>
      </c>
      <c r="G13" s="19">
        <v>34134.41027055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261</v>
      </c>
      <c r="D14" s="19">
        <v>34102.94986676</v>
      </c>
      <c r="E14" s="19" t="str">
        <f>IF(ISNUMBER(D14/D31),D14/D31,0)</f>
        <v>0</v>
      </c>
      <c r="F14" s="21">
        <v>281</v>
      </c>
      <c r="G14" s="19">
        <v>36088.16932627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72</v>
      </c>
      <c r="D15" s="19">
        <v>32682.17357556</v>
      </c>
      <c r="E15" s="19" t="str">
        <f>IF(ISNUMBER(D15/D31),D15/D31,0)</f>
        <v>0</v>
      </c>
      <c r="F15" s="21">
        <v>63</v>
      </c>
      <c r="G15" s="19">
        <v>31302.39888355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293</v>
      </c>
      <c r="D16" s="19">
        <v>23066.1794424</v>
      </c>
      <c r="E16" s="19" t="str">
        <f>IF(ISNUMBER(D16/D31),D16/D31,0)</f>
        <v>0</v>
      </c>
      <c r="F16" s="21">
        <v>302</v>
      </c>
      <c r="G16" s="19">
        <v>23748.51993945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85</v>
      </c>
      <c r="D17" s="19">
        <v>14597.14323327</v>
      </c>
      <c r="E17" s="19" t="str">
        <f>IF(ISNUMBER(D17/D31),D17/D31,0)</f>
        <v>0</v>
      </c>
      <c r="F17" s="21">
        <v>85</v>
      </c>
      <c r="G17" s="19">
        <v>14820.14881271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46</v>
      </c>
      <c r="D18" s="19">
        <v>13149.60225178</v>
      </c>
      <c r="E18" s="19" t="str">
        <f>IF(ISNUMBER(D18/D31),D18/D31,0)</f>
        <v>0</v>
      </c>
      <c r="F18" s="21">
        <v>48</v>
      </c>
      <c r="G18" s="19">
        <v>17101.91251696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244</v>
      </c>
      <c r="D19" s="19">
        <v>9697.799602159999</v>
      </c>
      <c r="E19" s="19" t="str">
        <f>IF(ISNUMBER(D19/D31),D19/D31,0)</f>
        <v>0</v>
      </c>
      <c r="F19" s="21">
        <v>256</v>
      </c>
      <c r="G19" s="19">
        <v>9679.43076752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146</v>
      </c>
      <c r="D20" s="19">
        <v>8750.231381469999</v>
      </c>
      <c r="E20" s="19" t="str">
        <f>IF(ISNUMBER(D20/D31),D20/D31,0)</f>
        <v>0</v>
      </c>
      <c r="F20" s="21">
        <v>149</v>
      </c>
      <c r="G20" s="19">
        <v>8751.99494531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120</v>
      </c>
      <c r="D21" s="19">
        <v>7371.767479390001</v>
      </c>
      <c r="E21" s="19" t="str">
        <f>IF(ISNUMBER(D21/D31),D21/D31,0)</f>
        <v>0</v>
      </c>
      <c r="F21" s="21">
        <v>111</v>
      </c>
      <c r="G21" s="19">
        <v>7508.539095640001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592</v>
      </c>
      <c r="D22" s="19">
        <v>3488.42348854</v>
      </c>
      <c r="E22" s="19" t="str">
        <f>IF(ISNUMBER(D22/D31),D22/D31,0)</f>
        <v>0</v>
      </c>
      <c r="F22" s="21">
        <v>593</v>
      </c>
      <c r="G22" s="19">
        <v>3362.65801561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2352.74020914</v>
      </c>
      <c r="E23" s="19" t="str">
        <f>IF(ISNUMBER(D23/D31),D23/D31,0)</f>
        <v>0</v>
      </c>
      <c r="F23" s="21">
        <v>2</v>
      </c>
      <c r="G23" s="19">
        <v>2330.02357317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90</v>
      </c>
      <c r="D24" s="19">
        <v>1652.95309104</v>
      </c>
      <c r="E24" s="19" t="str">
        <f>IF(ISNUMBER(D24/D31),D24/D31,0)</f>
        <v>0</v>
      </c>
      <c r="F24" s="21">
        <v>91</v>
      </c>
      <c r="G24" s="19">
        <v>1647.88683592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1685.79407783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42</v>
      </c>
      <c r="D25" s="19">
        <v>1361.37683948</v>
      </c>
      <c r="E25" s="19" t="str">
        <f>IF(ISNUMBER(D25/D31),D25/D31,0)</f>
        <v>0</v>
      </c>
      <c r="F25" s="21">
        <v>41</v>
      </c>
      <c r="G25" s="19">
        <v>1584.40991809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2367.68965919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1122.57806143</v>
      </c>
      <c r="E26" s="19" t="str">
        <f>IF(ISNUMBER(D26/D31),D26/D31,0)</f>
        <v>0</v>
      </c>
      <c r="F26" s="21">
        <v>3</v>
      </c>
      <c r="G26" s="19">
        <v>1104.9733966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565.7438830499999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11</v>
      </c>
      <c r="D27" s="19">
        <v>1070.48751318</v>
      </c>
      <c r="E27" s="19" t="str">
        <f>IF(ISNUMBER(D27/D31),D27/D31,0)</f>
        <v>0</v>
      </c>
      <c r="F27" s="21">
        <v>12</v>
      </c>
      <c r="G27" s="19">
        <v>1058.00071649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17</v>
      </c>
      <c r="D28" s="19">
        <v>562.9680837999999</v>
      </c>
      <c r="E28" s="19" t="str">
        <f>IF(ISNUMBER(D28/D31),D28/D31,0)</f>
        <v>0</v>
      </c>
      <c r="F28" s="21">
        <v>17</v>
      </c>
      <c r="G28" s="19">
        <v>553.48923645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21</v>
      </c>
      <c r="D29" s="19">
        <v>539.7935637</v>
      </c>
      <c r="E29" s="19" t="str">
        <f>IF(ISNUMBER(D29/D31),D29/D31,0)</f>
        <v>0</v>
      </c>
      <c r="F29" s="21">
        <v>22</v>
      </c>
      <c r="G29" s="19">
        <v>547.5873716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IF(ISNUMBER(D30/D31),D30/D31,0)</f>
        <v>0</v>
      </c>
      <c r="F30" s="21">
        <v>5</v>
      </c>
      <c r="G30" s="19">
        <v>134.93720806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2026-10-04T08:09:12+07:00</dcterms:created>
  <dcterms:modified xsi:type="dcterms:W3CDTF">2026-10-04T08:09:12+07:00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