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<sst xmlns="http://schemas.openxmlformats.org/spreadsheetml/2006/main" uniqueCount="38">
  <si>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</si>
  <si>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June 30, 2014</t>
  </si>
  <si>
    <t xml:space="preserve">No. </t>
  </si>
  <si>
    <t>Asset Management Company</t>
  </si>
  <si>
    <t>Month to Date</t>
  </si>
  <si>
    <t>Year to Date</t>
  </si>
  <si>
    <t>June 2014</t>
  </si>
  <si>
    <t>May 2014</t>
  </si>
  <si>
    <t>Change</t>
  </si>
  <si>
    <t>December 2013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</si>
  <si>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</si>
  <si>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</si>
  <si>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</si>
  <si>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</si>
  <si>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</si>
  <si>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</si>
  <si>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</si>
  <si>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</si>
  <si>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Krungsri Asset Management Company Limited</t>
  </si>
  <si>
    <t>MFC Asset Management Public Company Limited</t>
  </si>
  <si>
    <t>Krung Thai Asset Management Company Limited</t>
  </si>
  <si>
    <t>One Asset Management Limited</t>
  </si>
  <si>
    <t>TISCO Asset Management Company Limited</t>
  </si>
  <si>
    <t>BBL Asset Management Company Limited</t>
  </si>
  <si>
    <t>Thanachat Fund Management Company Limited</t>
  </si>
  <si>
    <t>Asset Plus Fund Management Company Limited</t>
  </si>
  <si>
    <t>Bualuang Securities Public Company Limited.</t>
  </si>
  <si>
    <t>Phatra Asset Management Company Limited</t>
  </si>
  <si>
    <t>Manulife Asset Management (Thailand) Company Limited</t>
  </si>
  <si>
    <t>Phillip Securities (Thailand) PCL.</t>
  </si>
  <si>
    <t>Merchant Partnets Securities Public Company Limited</t>
  </si>
  <si>
    <t>Aberdeen Asset Management  Limited</t>
  </si>
  <si>
    <t>Solaris Asset Management Company Limited</t>
  </si>
  <si>
    <t>Siam Knight Fund Management Securities Company Limited</t>
  </si>
  <si>
    <t>TMB Asset Management Company Limited</t>
  </si>
  <si>
    <t>Finansa Asset Management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</si>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</sst>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112</v>
      </c>
      <c r="D9" s="19">
        <v>98046.0069233</v>
      </c>
      <c r="E9" s="19" t="str">
        <f>IF(ISNUMBER(D9/D31),D9/D31,0)</f>
        <v>0</v>
      </c>
      <c r="F9" s="21">
        <v>110</v>
      </c>
      <c r="G9" s="19">
        <v>91086.84572880001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586</v>
      </c>
      <c r="D10" s="19">
        <v>77504.6462953</v>
      </c>
      <c r="E10" s="19" t="str">
        <f>IF(ISNUMBER(D10/D31),D10/D31,0)</f>
        <v>0</v>
      </c>
      <c r="F10" s="21">
        <v>589</v>
      </c>
      <c r="G10" s="19">
        <v>71111.59883469999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165</v>
      </c>
      <c r="D11" s="19">
        <v>54818.1996431</v>
      </c>
      <c r="E11" s="19" t="str">
        <f>IF(ISNUMBER(D11/D31),D11/D31,0)</f>
        <v>0</v>
      </c>
      <c r="F11" s="21">
        <v>157</v>
      </c>
      <c r="G11" s="19">
        <v>53805.9652269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58</v>
      </c>
      <c r="D12" s="19">
        <v>37586.06955830001</v>
      </c>
      <c r="E12" s="19" t="str">
        <f>IF(ISNUMBER(D12/D31),D12/D31,0)</f>
        <v>0</v>
      </c>
      <c r="F12" s="21">
        <v>57</v>
      </c>
      <c r="G12" s="19">
        <v>36759.9253815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32376.68845312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54</v>
      </c>
      <c r="D13" s="19">
        <v>37086.2847718</v>
      </c>
      <c r="E13" s="19" t="str">
        <f>IF(ISNUMBER(D13/D31),D13/D31,0)</f>
        <v>0</v>
      </c>
      <c r="F13" s="21">
        <v>53</v>
      </c>
      <c r="G13" s="19">
        <v>36778.3145489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34345.90806119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49</v>
      </c>
      <c r="D14" s="19">
        <v>33699.9937374</v>
      </c>
      <c r="E14" s="19" t="str">
        <f>IF(ISNUMBER(D14/D31),D14/D31,0)</f>
        <v>0</v>
      </c>
      <c r="F14" s="21">
        <v>47</v>
      </c>
      <c r="G14" s="19">
        <v>27217.3688174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30610.51158976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179</v>
      </c>
      <c r="D15" s="19">
        <v>33508.6364183</v>
      </c>
      <c r="E15" s="19" t="str">
        <f>IF(ISNUMBER(D15/D31),D15/D31,0)</f>
        <v>0</v>
      </c>
      <c r="F15" s="21">
        <v>170</v>
      </c>
      <c r="G15" s="19">
        <v>32538.2651099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26688.0232788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325</v>
      </c>
      <c r="D16" s="19">
        <v>32058.3521021</v>
      </c>
      <c r="E16" s="19" t="str">
        <f>IF(ISNUMBER(D16/D31),D16/D31,0)</f>
        <v>0</v>
      </c>
      <c r="F16" s="21">
        <v>331</v>
      </c>
      <c r="G16" s="19">
        <v>31981.6063466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31813.59873363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122</v>
      </c>
      <c r="D17" s="19">
        <v>13212.4551612</v>
      </c>
      <c r="E17" s="19" t="str">
        <f>IF(ISNUMBER(D17/D31),D17/D31,0)</f>
        <v>0</v>
      </c>
      <c r="F17" s="21">
        <v>120</v>
      </c>
      <c r="G17" s="19">
        <v>12274.0184558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11540.16979556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34</v>
      </c>
      <c r="D18" s="19">
        <v>12746.9101075</v>
      </c>
      <c r="E18" s="19" t="str">
        <f>IF(ISNUMBER(D18/D31),D18/D31,0)</f>
        <v>0</v>
      </c>
      <c r="F18" s="21">
        <v>34</v>
      </c>
      <c r="G18" s="19">
        <v>12621.0956497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18570.14292362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147</v>
      </c>
      <c r="D19" s="19">
        <v>10416.7160286</v>
      </c>
      <c r="E19" s="19" t="str">
        <f>IF(ISNUMBER(D19/D31),D19/D31,0)</f>
        <v>0</v>
      </c>
      <c r="F19" s="21">
        <v>146</v>
      </c>
      <c r="G19" s="19">
        <v>12002.8702547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11096.23916373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175</v>
      </c>
      <c r="D20" s="19">
        <v>10329.7143737</v>
      </c>
      <c r="E20" s="19" t="str">
        <f>IF(ISNUMBER(D20/D31),D20/D31,0)</f>
        <v>0</v>
      </c>
      <c r="F20" s="21">
        <v>174</v>
      </c>
      <c r="G20" s="19">
        <v>10213.2579351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9554.709350370002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93</v>
      </c>
      <c r="D21" s="19">
        <v>3664.95164972</v>
      </c>
      <c r="E21" s="19" t="str">
        <f>IF(ISNUMBER(D21/D31),D21/D31,0)</f>
        <v>0</v>
      </c>
      <c r="F21" s="21">
        <v>94</v>
      </c>
      <c r="G21" s="19">
        <v>3717.84560099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2067.97037207</v>
      </c>
      <c r="E22" s="19" t="str">
        <f>IF(ISNUMBER(D22/D31),D22/D31,0)</f>
        <v>0</v>
      </c>
      <c r="F22" s="21">
        <v>2</v>
      </c>
      <c r="G22" s="19">
        <v>2086.09339137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304</v>
      </c>
      <c r="D23" s="19">
        <v>1677.26878425</v>
      </c>
      <c r="E23" s="19" t="str">
        <f>IF(ISNUMBER(D23/D31),D23/D31,0)</f>
        <v>0</v>
      </c>
      <c r="F23" s="21">
        <v>310</v>
      </c>
      <c r="G23" s="19">
        <v>1481.11066314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56</v>
      </c>
      <c r="D24" s="19">
        <v>1211.53929438</v>
      </c>
      <c r="E24" s="19" t="str">
        <f>IF(ISNUMBER(D24/D31),D24/D31,0)</f>
        <v>0</v>
      </c>
      <c r="F24" s="21">
        <v>53</v>
      </c>
      <c r="G24" s="19">
        <v>1144.98928478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628.6717327699999</v>
      </c>
      <c r="E25" s="19" t="str">
        <f>IF(ISNUMBER(D25/D31),D25/D31,0)</f>
        <v>0</v>
      </c>
      <c r="F25" s="21">
        <v>2</v>
      </c>
      <c r="G25" s="19">
        <v>599.52634425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556.9181015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45</v>
      </c>
      <c r="D26" s="19">
        <v>602.2888950800001</v>
      </c>
      <c r="E26" s="19" t="str">
        <f>IF(ISNUMBER(D26/D31),D26/D31,0)</f>
        <v>0</v>
      </c>
      <c r="F26" s="21">
        <v>44</v>
      </c>
      <c r="G26" s="19">
        <v>542.27696311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191.08790486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562.31181467</v>
      </c>
      <c r="E27" s="19" t="str">
        <f>IF(ISNUMBER(D27/D31),D27/D31,0)</f>
        <v>0</v>
      </c>
      <c r="F27" s="21">
        <v>20</v>
      </c>
      <c r="G27" s="19">
        <v>529.01450211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11</v>
      </c>
      <c r="D28" s="19">
        <v>558.194</v>
      </c>
      <c r="E28" s="19" t="str">
        <f>IF(ISNUMBER(D28/D31),D28/D31,0)</f>
        <v>0</v>
      </c>
      <c r="F28" s="21">
        <v>11</v>
      </c>
      <c r="G28" s="19">
        <v>705.50821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686.45451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434.11835975</v>
      </c>
      <c r="E29" s="19" t="str">
        <f>IF(ISNUMBER(D29/D31),D29/D31,0)</f>
        <v>0</v>
      </c>
      <c r="F29" s="21">
        <v>9</v>
      </c>
      <c r="G29" s="19">
        <v>428.43067757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265.58455097</v>
      </c>
      <c r="E30" s="19" t="str">
        <f>IF(ISNUMBER(D30/D31),D30/D31,0)</f>
        <v>0</v>
      </c>
      <c r="F30" s="21">
        <v>11</v>
      </c>
      <c r="G30" s="19">
        <v>248.76055664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2026-10-05T01:46:17+07:00</dcterms:created>
  <dcterms:modified xsi:type="dcterms:W3CDTF">2026-10-05T01:46:17+07:00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