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<sst xmlns="http://schemas.openxmlformats.org/spreadsheetml/2006/main" uniqueCount="41">
  <si>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</si>
  <si>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2015</t>
  </si>
  <si>
    <t xml:space="preserve">No. </t>
  </si>
  <si>
    <t>Asset Management Company</t>
  </si>
  <si>
    <t>Month to Date</t>
  </si>
  <si>
    <t>Year to Date</t>
  </si>
  <si>
    <t>April 2015</t>
  </si>
  <si>
    <t>March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</si>
  <si>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</si>
  <si>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</si>
  <si>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</si>
  <si>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</si>
  <si>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</si>
  <si>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</si>
  <si>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</si>
  <si>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</si>
  <si>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</si>
  <si>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</si>
  <si>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MFC Asset Management Public Company Limited</t>
  </si>
  <si>
    <t>Krung Thai Asset Management Company Limited</t>
  </si>
  <si>
    <t>One Asset Management Limited</t>
  </si>
  <si>
    <t>Krungsri Asset Management Company Limited</t>
  </si>
  <si>
    <t>TISCO Asset Management Company Limited</t>
  </si>
  <si>
    <t>Thanachat Fund Management Company Limited</t>
  </si>
  <si>
    <t>BBL Asset Management Company Limited</t>
  </si>
  <si>
    <t>Bangkok Capital Asset Management Company Limited</t>
  </si>
  <si>
    <t>Asset Plus Fund Management Company Limited</t>
  </si>
  <si>
    <t>Phatra Asset Management Company Limited</t>
  </si>
  <si>
    <t>Phillip Securities (Thailand) PCL.</t>
  </si>
  <si>
    <t>Manulife Asset Management (Thailand) Company Limited</t>
  </si>
  <si>
    <t>Solaris Asset Management Company Limited</t>
  </si>
  <si>
    <t>Merchant Partners Asset Management Limited</t>
  </si>
  <si>
    <t>Aberdeen Asset Management  Limited</t>
  </si>
  <si>
    <t>TMB Asset Management Company Limited</t>
  </si>
  <si>
    <t>Siam Knight Fund Management Securities Company Limited</t>
  </si>
  <si>
    <t>Finansa Asset Management Limited</t>
  </si>
  <si>
    <t>CIMB-Principal Asset Management Company Limited</t>
  </si>
  <si>
    <t>Bualuang Securities Public Company Limited.</t>
  </si>
  <si>
    <t>--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</si>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</sst>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175</v>
      </c>
      <c r="D9" s="19">
        <v>129503.90566678</v>
      </c>
      <c r="E9" s="19" t="str">
        <f>IF(ISNUMBER(D9/D33),D9/D33,0)</f>
        <v>0</v>
      </c>
      <c r="F9" s="21">
        <v>179</v>
      </c>
      <c r="G9" s="19">
        <v>124655.53212755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598</v>
      </c>
      <c r="D10" s="19">
        <v>89831.77035353999</v>
      </c>
      <c r="E10" s="19" t="str">
        <f>IF(ISNUMBER(D10/D33),D10/D33,0)</f>
        <v>0</v>
      </c>
      <c r="F10" s="21">
        <v>597</v>
      </c>
      <c r="G10" s="19">
        <v>84655.82943741001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177</v>
      </c>
      <c r="D11" s="19">
        <v>66044.77076426</v>
      </c>
      <c r="E11" s="19" t="str">
        <f>IF(ISNUMBER(D11/D33),D11/D33,0)</f>
        <v>0</v>
      </c>
      <c r="F11" s="21">
        <v>171</v>
      </c>
      <c r="G11" s="19">
        <v>64428.48374362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40988.96631919999</v>
      </c>
      <c r="E12" s="19" t="str">
        <f>IF(ISNUMBER(D12/D33),D12/D33,0)</f>
        <v>0</v>
      </c>
      <c r="F12" s="21">
        <v>62</v>
      </c>
      <c r="G12" s="19">
        <v>40573.78015328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38865.94309585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53</v>
      </c>
      <c r="D13" s="19">
        <v>40925.36529123</v>
      </c>
      <c r="E13" s="19" t="str">
        <f>IF(ISNUMBER(D13/D33),D13/D33,0)</f>
        <v>0</v>
      </c>
      <c r="F13" s="21">
        <v>52</v>
      </c>
      <c r="G13" s="19">
        <v>40931.29886064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31458.43924992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301</v>
      </c>
      <c r="D14" s="19">
        <v>39616.7661954</v>
      </c>
      <c r="E14" s="19" t="str">
        <f>IF(ISNUMBER(D14/D33),D14/D33,0)</f>
        <v>0</v>
      </c>
      <c r="F14" s="21">
        <v>301</v>
      </c>
      <c r="G14" s="19">
        <v>39300.40436627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38274.84607058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71</v>
      </c>
      <c r="D15" s="19">
        <v>39384.12865851</v>
      </c>
      <c r="E15" s="19" t="str">
        <f>IF(ISNUMBER(D15/D33),D15/D33,0)</f>
        <v>0</v>
      </c>
      <c r="F15" s="21">
        <v>71</v>
      </c>
      <c r="G15" s="19">
        <v>38488.42688744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37018.95538312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319</v>
      </c>
      <c r="D16" s="19">
        <v>29999.10482032</v>
      </c>
      <c r="E16" s="19" t="str">
        <f>IF(ISNUMBER(D16/D33),D16/D33,0)</f>
        <v>0</v>
      </c>
      <c r="F16" s="21">
        <v>317</v>
      </c>
      <c r="G16" s="19">
        <v>29561.22374098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43</v>
      </c>
      <c r="D17" s="19">
        <v>24173.55847432</v>
      </c>
      <c r="E17" s="19" t="str">
        <f>IF(ISNUMBER(D17/D33),D17/D33,0)</f>
        <v>0</v>
      </c>
      <c r="F17" s="21">
        <v>43</v>
      </c>
      <c r="G17" s="19">
        <v>24045.21664425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113</v>
      </c>
      <c r="D18" s="19">
        <v>17097.44008721</v>
      </c>
      <c r="E18" s="19" t="str">
        <f>IF(ISNUMBER(D18/D33),D18/D33,0)</f>
        <v>0</v>
      </c>
      <c r="F18" s="21">
        <v>113</v>
      </c>
      <c r="G18" s="19">
        <v>13593.33646498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178</v>
      </c>
      <c r="D19" s="19">
        <v>9579.79154658</v>
      </c>
      <c r="E19" s="19" t="str">
        <f>IF(ISNUMBER(D19/D33),D19/D33,0)</f>
        <v>0</v>
      </c>
      <c r="F19" s="21">
        <v>179</v>
      </c>
      <c r="G19" s="19">
        <v>10572.69735501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178</v>
      </c>
      <c r="D20" s="19">
        <v>9134.632554360001</v>
      </c>
      <c r="E20" s="19" t="str">
        <f>IF(ISNUMBER(D20/D33),D20/D33,0)</f>
        <v>0</v>
      </c>
      <c r="F20" s="21">
        <v>163</v>
      </c>
      <c r="G20" s="19">
        <v>8468.151631750001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90</v>
      </c>
      <c r="D21" s="19">
        <v>3595.43726207</v>
      </c>
      <c r="E21" s="19" t="str">
        <f>IF(ISNUMBER(D21/D33),D21/D33,0)</f>
        <v>0</v>
      </c>
      <c r="F21" s="21">
        <v>88</v>
      </c>
      <c r="G21" s="19">
        <v>3545.62054321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396</v>
      </c>
      <c r="D22" s="19">
        <v>2480.34416973</v>
      </c>
      <c r="E22" s="19" t="str">
        <f>IF(ISNUMBER(D22/D33),D22/D33,0)</f>
        <v>0</v>
      </c>
      <c r="F22" s="21">
        <v>390</v>
      </c>
      <c r="G22" s="19">
        <v>2305.03362235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2378.23699967</v>
      </c>
      <c r="E23" s="19" t="str">
        <f>IF(ISNUMBER(D23/D33),D23/D33,0)</f>
        <v>0</v>
      </c>
      <c r="F23" s="21">
        <v>2</v>
      </c>
      <c r="G23" s="19">
        <v>2362.82791845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2209.96966176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37</v>
      </c>
      <c r="D24" s="19">
        <v>1991.5281265</v>
      </c>
      <c r="E24" s="19" t="str">
        <f>IF(ISNUMBER(D24/D33),D24/D33,0)</f>
        <v>0</v>
      </c>
      <c r="F24" s="21">
        <v>35</v>
      </c>
      <c r="G24" s="19">
        <v>1382.50773245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842.0775192899999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90</v>
      </c>
      <c r="D25" s="19">
        <v>1930.20252695</v>
      </c>
      <c r="E25" s="19" t="str">
        <f>IF(ISNUMBER(D25/D33),D25/D33,0)</f>
        <v>0</v>
      </c>
      <c r="F25" s="21">
        <v>85</v>
      </c>
      <c r="G25" s="19">
        <v>1857.84630963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643.9598481100001</v>
      </c>
      <c r="E26" s="19" t="str">
        <f>IF(ISNUMBER(D26/D33),D26/D33,0)</f>
        <v>0</v>
      </c>
      <c r="F26" s="21">
        <v>2</v>
      </c>
      <c r="G26" s="19">
        <v>641.3339574299999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17</v>
      </c>
      <c r="D27" s="19">
        <v>611.9726691000001</v>
      </c>
      <c r="E27" s="19" t="str">
        <f>IF(ISNUMBER(D27/D33),D27/D33,0)</f>
        <v>0</v>
      </c>
      <c r="F27" s="21">
        <v>15</v>
      </c>
      <c r="G27" s="19">
        <v>600.2320052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535.1842899</v>
      </c>
      <c r="E28" s="19" t="str">
        <f>IF(ISNUMBER(D28/D33),D28/D33,0)</f>
        <v>0</v>
      </c>
      <c r="F28" s="21">
        <v>18</v>
      </c>
      <c r="G28" s="19">
        <v>534.34057903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446.28558112</v>
      </c>
      <c r="E29" s="19" t="str">
        <f>IF(ISNUMBER(D29/D33),D29/D33,0)</f>
        <v>0</v>
      </c>
      <c r="F29" s="21">
        <v>8</v>
      </c>
      <c r="G29" s="19">
        <v>430.74261222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295.51875802</v>
      </c>
      <c r="E30" s="19" t="str">
        <f>IF(ISNUMBER(D30/D33),D30/D33,0)</f>
        <v>0</v>
      </c>
      <c r="F30" s="21">
        <v>11</v>
      </c>
      <c r="G30" s="19">
        <v>292.95656842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2026-10-04T18:22:42+07:00</dcterms:created>
  <dcterms:modified xsi:type="dcterms:W3CDTF">2026-10-04T18:22:42+07:00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