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<sst xmlns="http://schemas.openxmlformats.org/spreadsheetml/2006/main" uniqueCount="38">
  <si>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</si>
  <si>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April 30, 2014</t>
  </si>
  <si>
    <t xml:space="preserve">No. </t>
  </si>
  <si>
    <t>Asset Management Company</t>
  </si>
  <si>
    <t>Month to Date</t>
  </si>
  <si>
    <t>Year to Date</t>
  </si>
  <si>
    <t>April 2014</t>
  </si>
  <si>
    <t>March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</si>
  <si>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</si>
  <si>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</si>
  <si>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</si>
  <si>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</si>
  <si>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</si>
  <si>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</si>
  <si>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</si>
  <si>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</si>
  <si>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</si>
  <si>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</si>
  <si>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</si>
  <si>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MFC Asset Management Public Company Limited</t>
  </si>
  <si>
    <t>Krungsri Asset Management Company Limited</t>
  </si>
  <si>
    <t>TISCO Asset Management Company Limited</t>
  </si>
  <si>
    <t>One Asset Management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</si>
  <si>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</si>
  <si>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</si>
  <si>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</si>
  <si>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</si>
  <si>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</si>
  <si>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</si>
  <si>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</si>
  <si>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</si>
  <si>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TMB Asset Management Company Limited</t>
  </si>
  <si>
    <t>Aberdeen Asset Management  Limited</t>
  </si>
  <si>
    <t>Siam Knight Fund Management Securities Company Limited</t>
  </si>
  <si>
    <t>Solaris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</si>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</sst>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113</v>
      </c>
      <c r="D9" s="19">
        <v>103758.436167</v>
      </c>
      <c r="E9" s="19" t="str">
        <f>IF(ISNUMBER(D9/D31),D9/D31,0)</f>
        <v>0</v>
      </c>
      <c r="F9" s="21">
        <v>111</v>
      </c>
      <c r="G9" s="19">
        <v>102582.127718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583</v>
      </c>
      <c r="D10" s="19">
        <v>91791.1959104</v>
      </c>
      <c r="E10" s="19" t="str">
        <f>IF(ISNUMBER(D10/D31),D10/D31,0)</f>
        <v>0</v>
      </c>
      <c r="F10" s="21">
        <v>586</v>
      </c>
      <c r="G10" s="19">
        <v>91203.38913539999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152</v>
      </c>
      <c r="D11" s="19">
        <v>52898.8343518</v>
      </c>
      <c r="E11" s="19" t="str">
        <f>IF(ISNUMBER(D11/D31),D11/D31,0)</f>
        <v>0</v>
      </c>
      <c r="F11" s="21">
        <v>151</v>
      </c>
      <c r="G11" s="19">
        <v>51844.7114816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42861.870964</v>
      </c>
      <c r="E12" s="19" t="str">
        <f>IF(ISNUMBER(D12/D31),D12/D31,0)</f>
        <v>0</v>
      </c>
      <c r="F12" s="21">
        <v>48</v>
      </c>
      <c r="G12" s="19">
        <v>42272.6705528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30610.51158976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54</v>
      </c>
      <c r="D13" s="19">
        <v>36733.3008163</v>
      </c>
      <c r="E13" s="19" t="str">
        <f>IF(ISNUMBER(D13/D31),D13/D31,0)</f>
        <v>0</v>
      </c>
      <c r="F13" s="21">
        <v>55</v>
      </c>
      <c r="G13" s="19">
        <v>36881.8974773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36355.5223777</v>
      </c>
      <c r="E14" s="19" t="str">
        <f>IF(ISNUMBER(D14/D31),D14/D31,0)</f>
        <v>0</v>
      </c>
      <c r="F14" s="21">
        <v>56</v>
      </c>
      <c r="G14" s="19">
        <v>35349.7756459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329</v>
      </c>
      <c r="D15" s="19">
        <v>32728.4382464</v>
      </c>
      <c r="E15" s="19" t="str">
        <f>IF(ISNUMBER(D15/D31),D15/D31,0)</f>
        <v>0</v>
      </c>
      <c r="F15" s="21">
        <v>331</v>
      </c>
      <c r="G15" s="19">
        <v>32323.9412937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157</v>
      </c>
      <c r="D16" s="19">
        <v>32217.663904</v>
      </c>
      <c r="E16" s="19" t="str">
        <f>IF(ISNUMBER(D16/D31),D16/D31,0)</f>
        <v>0</v>
      </c>
      <c r="F16" s="21">
        <v>150</v>
      </c>
      <c r="G16" s="19">
        <v>31778.6948668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34</v>
      </c>
      <c r="D17" s="19">
        <v>19366.9147183</v>
      </c>
      <c r="E17" s="19" t="str">
        <f>IF(ISNUMBER(D17/D31),D17/D31,0)</f>
        <v>0</v>
      </c>
      <c r="F17" s="21">
        <v>32</v>
      </c>
      <c r="G17" s="19">
        <v>19068.0528706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128</v>
      </c>
      <c r="D18" s="19">
        <v>12114.3684894</v>
      </c>
      <c r="E18" s="19" t="str">
        <f>IF(ISNUMBER(D18/D31),D18/D31,0)</f>
        <v>0</v>
      </c>
      <c r="F18" s="21">
        <v>131</v>
      </c>
      <c r="G18" s="19">
        <v>11979.0626777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153</v>
      </c>
      <c r="D19" s="19">
        <v>11983.5168125</v>
      </c>
      <c r="E19" s="19" t="str">
        <f>IF(ISNUMBER(D19/D31),D19/D31,0)</f>
        <v>0</v>
      </c>
      <c r="F19" s="21">
        <v>143</v>
      </c>
      <c r="G19" s="19">
        <v>11637.6414026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10399.2412381</v>
      </c>
      <c r="E20" s="19" t="str">
        <f>IF(ISNUMBER(D20/D31),D20/D31,0)</f>
        <v>0</v>
      </c>
      <c r="F20" s="21">
        <v>175</v>
      </c>
      <c r="G20" s="19">
        <v>10294.6003931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100</v>
      </c>
      <c r="D21" s="19">
        <v>3844.00436946</v>
      </c>
      <c r="E21" s="19" t="str">
        <f>IF(ISNUMBER(D21/D31),D21/D31,0)</f>
        <v>0</v>
      </c>
      <c r="F21" s="21">
        <v>104</v>
      </c>
      <c r="G21" s="19">
        <v>3934.15235768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2111.37948179</v>
      </c>
      <c r="E22" s="19" t="str">
        <f>IF(ISNUMBER(D22/D31),D22/D31,0)</f>
        <v>0</v>
      </c>
      <c r="F22" s="21">
        <v>2</v>
      </c>
      <c r="G22" s="19">
        <v>2128.48112081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309</v>
      </c>
      <c r="D23" s="19">
        <v>1415.71351402</v>
      </c>
      <c r="E23" s="19" t="str">
        <f>IF(ISNUMBER(D23/D31),D23/D31,0)</f>
        <v>0</v>
      </c>
      <c r="F23" s="21">
        <v>308</v>
      </c>
      <c r="G23" s="19">
        <v>1349.74921691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53</v>
      </c>
      <c r="D24" s="19">
        <v>1135.49128229</v>
      </c>
      <c r="E24" s="19" t="str">
        <f>IF(ISNUMBER(D24/D31),D24/D31,0)</f>
        <v>0</v>
      </c>
      <c r="F24" s="21">
        <v>53</v>
      </c>
      <c r="G24" s="19">
        <v>1095.13159074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11</v>
      </c>
      <c r="D25" s="19">
        <v>701.85916</v>
      </c>
      <c r="E25" s="19" t="str">
        <f>IF(ISNUMBER(D25/D31),D25/D31,0)</f>
        <v>0</v>
      </c>
      <c r="F25" s="21">
        <v>12</v>
      </c>
      <c r="G25" s="19">
        <v>687.33138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601.83713864</v>
      </c>
      <c r="E26" s="19" t="str">
        <f>IF(ISNUMBER(D26/D31),D26/D31,0)</f>
        <v>0</v>
      </c>
      <c r="F26" s="21">
        <v>2</v>
      </c>
      <c r="G26" s="19">
        <v>581.92225806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528.94295344</v>
      </c>
      <c r="E27" s="19" t="str">
        <f>IF(ISNUMBER(D27/D31),D27/D31,0)</f>
        <v>0</v>
      </c>
      <c r="F27" s="21">
        <v>20</v>
      </c>
      <c r="G27" s="19">
        <v>528.94295344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443.07656648</v>
      </c>
      <c r="E28" s="19" t="str">
        <f>IF(ISNUMBER(D28/D31),D28/D31,0)</f>
        <v>0</v>
      </c>
      <c r="F28" s="21">
        <v>44</v>
      </c>
      <c r="G28" s="19">
        <v>440.80909627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426.27201919</v>
      </c>
      <c r="E29" s="19" t="str">
        <f>IF(ISNUMBER(D29/D31),D29/D31,0)</f>
        <v>0</v>
      </c>
      <c r="F29" s="21">
        <v>9</v>
      </c>
      <c r="G29" s="19">
        <v>422.48110045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243.48454604</v>
      </c>
      <c r="E30" s="19" t="str">
        <f>IF(ISNUMBER(D30/D31),D30/D31,0)</f>
        <v>0</v>
      </c>
      <c r="F30" s="21">
        <v>11</v>
      </c>
      <c r="G30" s="19">
        <v>241.23602092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2026-10-05T02:59:42+07:00</dcterms:created>
  <dcterms:modified xsi:type="dcterms:W3CDTF">2026-10-05T02:59:42+07:00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