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<sst xmlns="http://schemas.openxmlformats.org/spreadsheetml/2006/main" uniqueCount="38">
  <si>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</si>
  <si>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April 30, 2011</t>
  </si>
  <si>
    <t xml:space="preserve">No. </t>
  </si>
  <si>
    <t>Asset Management Company</t>
  </si>
  <si>
    <t>Month to Date</t>
  </si>
  <si>
    <t>Year to Date</t>
  </si>
  <si>
    <t>April 2011</t>
  </si>
  <si>
    <t>March 2011</t>
  </si>
  <si>
    <t>Change</t>
  </si>
  <si>
    <t>December 2010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</si>
  <si>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</si>
  <si>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</si>
  <si>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</si>
  <si>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</si>
  <si>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</si>
  <si>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</si>
  <si>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</si>
  <si>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</si>
  <si>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</si>
  <si>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</si>
  <si>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 Thai Asset Management Company Limited</t>
  </si>
  <si>
    <t>Krungsri Asset Management Company Limited</t>
  </si>
  <si>
    <t>SCB Asset Management Company Limited</t>
  </si>
  <si>
    <t>Thanachat Fund Management Company Limited</t>
  </si>
  <si>
    <t>Bualuang Securities Public Company Limited.</t>
  </si>
  <si>
    <t>Asset Plus Fund Management Company Limited</t>
  </si>
  <si>
    <t>BBL Asset Management Company Limited</t>
  </si>
  <si>
    <t>UOB Asset Management (Thailand) Company Limited</t>
  </si>
  <si>
    <t>Manulife Asset Management (Thailand) Company Limited</t>
  </si>
  <si>
    <t>Phillip Securities (Thailand) PCL.</t>
  </si>
  <si>
    <t>Merchant Partnets Securities Public Company Limited</t>
  </si>
  <si>
    <t>Siam Knight Fund Management Securities Company Limited</t>
  </si>
  <si>
    <t>Finansa Asset Management Limited</t>
  </si>
  <si>
    <t>TMB Asset Management Company Limited</t>
  </si>
  <si>
    <t>CIMB-Principal Asset Management Company Limited</t>
  </si>
  <si>
    <t>Phatra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</si>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</sst>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472</v>
      </c>
      <c r="D9" s="19">
        <v>71646.77551450999</v>
      </c>
      <c r="E9" s="19" t="str">
        <f>IF(ISNUMBER(D9/D31),D9/D31,0)</f>
        <v>0</v>
      </c>
      <c r="F9" s="21">
        <v>453</v>
      </c>
      <c r="G9" s="19">
        <v>69001.5632971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333</v>
      </c>
      <c r="D10" s="19">
        <v>45724.61704387</v>
      </c>
      <c r="E10" s="19" t="str">
        <f>IF(ISNUMBER(D10/D31),D10/D31,0)</f>
        <v>0</v>
      </c>
      <c r="F10" s="21">
        <v>329</v>
      </c>
      <c r="G10" s="19">
        <v>45124.39138493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86</v>
      </c>
      <c r="D11" s="19">
        <v>30531.17512637</v>
      </c>
      <c r="E11" s="19" t="str">
        <f>IF(ISNUMBER(D11/D31),D11/D31,0)</f>
        <v>0</v>
      </c>
      <c r="F11" s="21">
        <v>87</v>
      </c>
      <c r="G11" s="19">
        <v>30165.9320092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29736.48972135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30</v>
      </c>
      <c r="D12" s="19">
        <v>26939.42216608</v>
      </c>
      <c r="E12" s="19" t="str">
        <f>IF(ISNUMBER(D12/D31),D12/D31,0)</f>
        <v>0</v>
      </c>
      <c r="F12" s="21">
        <v>29</v>
      </c>
      <c r="G12" s="19">
        <v>26221.64123573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25854.80974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13</v>
      </c>
      <c r="D13" s="19">
        <v>26154.96785714</v>
      </c>
      <c r="E13" s="19" t="str">
        <f>IF(ISNUMBER(D13/D31),D13/D31,0)</f>
        <v>0</v>
      </c>
      <c r="F13" s="21">
        <v>13</v>
      </c>
      <c r="G13" s="19">
        <v>25566.44685978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24000.70168888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16</v>
      </c>
      <c r="D14" s="19">
        <v>22614.92670207</v>
      </c>
      <c r="E14" s="19" t="str">
        <f>IF(ISNUMBER(D14/D31),D14/D31,0)</f>
        <v>0</v>
      </c>
      <c r="F14" s="21">
        <v>14</v>
      </c>
      <c r="G14" s="19">
        <v>21153.97349283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19141.79422374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67</v>
      </c>
      <c r="D15" s="19">
        <v>20579.4237056</v>
      </c>
      <c r="E15" s="19" t="str">
        <f>IF(ISNUMBER(D15/D31),D15/D31,0)</f>
        <v>0</v>
      </c>
      <c r="F15" s="21">
        <v>66</v>
      </c>
      <c r="G15" s="19">
        <v>19858.38680425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18330.51957745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70</v>
      </c>
      <c r="D16" s="19">
        <v>17637.60059061</v>
      </c>
      <c r="E16" s="19" t="str">
        <f>IF(ISNUMBER(D16/D31),D16/D31,0)</f>
        <v>0</v>
      </c>
      <c r="F16" s="21">
        <v>68</v>
      </c>
      <c r="G16" s="19">
        <v>12895.76098098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10522.17875473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20</v>
      </c>
      <c r="D17" s="19">
        <v>8836.787121040001</v>
      </c>
      <c r="E17" s="19" t="str">
        <f>IF(ISNUMBER(D17/D31),D17/D31,0)</f>
        <v>0</v>
      </c>
      <c r="F17" s="21">
        <v>19</v>
      </c>
      <c r="G17" s="19">
        <v>8651.547148719999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182</v>
      </c>
      <c r="D18" s="19">
        <v>7567.61621868</v>
      </c>
      <c r="E18" s="19" t="str">
        <f>IF(ISNUMBER(D18/D31),D18/D31,0)</f>
        <v>0</v>
      </c>
      <c r="F18" s="21">
        <v>182</v>
      </c>
      <c r="G18" s="19">
        <v>7539.019037720001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82</v>
      </c>
      <c r="D19" s="19">
        <v>7399.18599531</v>
      </c>
      <c r="E19" s="19" t="str">
        <f>IF(ISNUMBER(D19/D31),D19/D31,0)</f>
        <v>0</v>
      </c>
      <c r="F19" s="21">
        <v>82</v>
      </c>
      <c r="G19" s="19">
        <v>7274.67965354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23</v>
      </c>
      <c r="D20" s="19">
        <v>6701.910701</v>
      </c>
      <c r="E20" s="19" t="str">
        <f>IF(ISNUMBER(D20/D31),D20/D31,0)</f>
        <v>0</v>
      </c>
      <c r="F20" s="21">
        <v>23</v>
      </c>
      <c r="G20" s="19">
        <v>6650.96497427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58</v>
      </c>
      <c r="D21" s="19">
        <v>4642.548362609999</v>
      </c>
      <c r="E21" s="19" t="str">
        <f>IF(ISNUMBER(D21/D31),D21/D31,0)</f>
        <v>0</v>
      </c>
      <c r="F21" s="21">
        <v>57</v>
      </c>
      <c r="G21" s="19">
        <v>4887.84716161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2590.67548663</v>
      </c>
      <c r="E22" s="19" t="str">
        <f>IF(ISNUMBER(D22/D31),D22/D31,0)</f>
        <v>0</v>
      </c>
      <c r="F22" s="21">
        <v>2</v>
      </c>
      <c r="G22" s="19">
        <v>2566.0522602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87</v>
      </c>
      <c r="D23" s="19">
        <v>323.92778624</v>
      </c>
      <c r="E23" s="19" t="str">
        <f>IF(ISNUMBER(D23/D31),D23/D31,0)</f>
        <v>0</v>
      </c>
      <c r="F23" s="21">
        <v>77</v>
      </c>
      <c r="G23" s="19">
        <v>296.35207929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238.28526334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21</v>
      </c>
      <c r="D24" s="19">
        <v>266.04148138</v>
      </c>
      <c r="E24" s="19" t="str">
        <f>IF(ISNUMBER(D24/D31),D24/D31,0)</f>
        <v>0</v>
      </c>
      <c r="F24" s="21">
        <v>21</v>
      </c>
      <c r="G24" s="19">
        <v>266.82693973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195.36493164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21</v>
      </c>
      <c r="D25" s="19">
        <v>239.899425813398</v>
      </c>
      <c r="E25" s="19" t="str">
        <f>IF(ISNUMBER(D25/D31),D25/D31,0)</f>
        <v>0</v>
      </c>
      <c r="F25" s="21">
        <v>20</v>
      </c>
      <c r="G25" s="19">
        <v>237.29903159492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233.15554205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5</v>
      </c>
      <c r="D26" s="19">
        <v>233.62322365</v>
      </c>
      <c r="E26" s="19" t="str">
        <f>IF(ISNUMBER(D26/D31),D26/D31,0)</f>
        <v>0</v>
      </c>
      <c r="F26" s="21">
        <v>5</v>
      </c>
      <c r="G26" s="19">
        <v>224.33491569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219.55371021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4</v>
      </c>
      <c r="D27" s="19">
        <v>71.5617947739</v>
      </c>
      <c r="E27" s="19" t="str">
        <f>IF(ISNUMBER(D27/D31),D27/D31,0)</f>
        <v>0</v>
      </c>
      <c r="F27" s="21">
        <v>4</v>
      </c>
      <c r="G27" s="19">
        <v>69.61037445000001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3.19714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7.452376429999999</v>
      </c>
      <c r="E28" s="19" t="str">
        <f>IF(ISNUMBER(D28/D31),D28/D31,0)</f>
        <v>0</v>
      </c>
      <c r="F28" s="21">
        <v>3</v>
      </c>
      <c r="G28" s="19">
        <v>1719.09605275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1675.04448298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0</v>
      </c>
      <c r="D29" s="19">
        <v>0</v>
      </c>
      <c r="E29" s="19" t="str">
        <f>IF(ISNUMBER(D29/D31),D29/D31,0)</f>
        <v>0</v>
      </c>
      <c r="F29" s="21">
        <v>0</v>
      </c>
      <c r="G29" s="19">
        <v>0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5188.84628662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IF(ISNUMBER(D30/D31),D30/D31,0)</f>
        <v>0</v>
      </c>
      <c r="F30" s="21">
        <v>0</v>
      </c>
      <c r="G30" s="19">
        <v>0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5252.075254670001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2026-10-06T06:25:20+07:00</dcterms:created>
  <dcterms:modified xsi:type="dcterms:W3CDTF">2026-10-06T06:25:20+07:00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