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<sst xmlns="http://schemas.openxmlformats.org/spreadsheetml/2006/main" uniqueCount="38">
  <si>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Private Fund Management (Personal)</t>
  </si>
  <si>
    <t>As of March 31, 2014</t>
  </si>
  <si>
    <t xml:space="preserve">No. </t>
  </si>
  <si>
    <t>Asset Management Company</t>
  </si>
  <si>
    <t>Month to Date</t>
  </si>
  <si>
    <t>Year to Date</t>
  </si>
  <si>
    <t>March 2014</t>
  </si>
  <si>
    <t>February 2014</t>
  </si>
  <si>
    <t>Change</t>
  </si>
  <si>
    <t>December 2013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</si>
  <si>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</si>
  <si>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</si>
  <si>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</si>
  <si>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</si>
  <si>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</si>
  <si>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</si>
  <si>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</si>
  <si>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</si>
  <si>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 Thai Asset Management Company Limited</t>
  </si>
  <si>
    <t>MFC Asset Management Public Company Limited</t>
  </si>
  <si>
    <t>Krungsri Asset Management Company Limited</t>
  </si>
  <si>
    <t>TISCO Asset Management Company Limited</t>
  </si>
  <si>
    <t>One Asset Management Limited</t>
  </si>
  <si>
    <t>Thanachat Fund Management Company Limited</t>
  </si>
  <si>
    <t>BBL Asset Management Company Limited</t>
  </si>
  <si>
    <t>Asset Plus Fund Management Company Limited</t>
  </si>
  <si>
    <t>Bualuang Securities Public Company Limited.</t>
  </si>
  <si>
    <t>Phatra Asset Management Company Limited</t>
  </si>
  <si>
    <t>Manulife Asset Management (Thailand) Company Limited</t>
  </si>
  <si>
    <t>Phillip Securities (Thailand) PCL.</t>
  </si>
  <si>
    <t>Merchant Partnets Securities Public Company Limited</t>
  </si>
  <si>
    <t>TMB Asset Management Company Limited</t>
  </si>
  <si>
    <t>Aberdeen Asset Management  Limited</t>
  </si>
  <si>
    <t>Siam Knight Fund Management Securities Company Limited</t>
  </si>
  <si>
    <t>Solaris Asset Management Company Limited</t>
  </si>
  <si>
    <t>Finansa Asset Management Limited</t>
  </si>
  <si>
    <t>CIMB-Principal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</si>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</sst>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111</v>
      </c>
      <c r="D9" s="19">
        <v>102582.127718</v>
      </c>
      <c r="E9" s="19" t="str">
        <f>IF(ISNUMBER(D9/D31),D9/D31,0)</f>
        <v>0</v>
      </c>
      <c r="F9" s="21">
        <v>115</v>
      </c>
      <c r="G9" s="19">
        <v>98366.08222889999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81554.57323707001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586</v>
      </c>
      <c r="D10" s="19">
        <v>91203.38913539999</v>
      </c>
      <c r="E10" s="19" t="str">
        <f>IF(ISNUMBER(D10/D31),D10/D31,0)</f>
        <v>0</v>
      </c>
      <c r="F10" s="21">
        <v>587</v>
      </c>
      <c r="G10" s="19">
        <v>90021.74776130001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83006.06323777001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151</v>
      </c>
      <c r="D11" s="19">
        <v>51844.7114816</v>
      </c>
      <c r="E11" s="19" t="str">
        <f>IF(ISNUMBER(D11/D31),D11/D31,0)</f>
        <v>0</v>
      </c>
      <c r="F11" s="21">
        <v>139</v>
      </c>
      <c r="G11" s="19">
        <v>49608.3148122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48665.0517566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48</v>
      </c>
      <c r="D12" s="19">
        <v>42272.6705528</v>
      </c>
      <c r="E12" s="19" t="str">
        <f>IF(ISNUMBER(D12/D31),D12/D31,0)</f>
        <v>0</v>
      </c>
      <c r="F12" s="21">
        <v>48</v>
      </c>
      <c r="G12" s="19">
        <v>38741.9140781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30610.51158976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55</v>
      </c>
      <c r="D13" s="19">
        <v>36881.8974773</v>
      </c>
      <c r="E13" s="19" t="str">
        <f>IF(ISNUMBER(D13/D31),D13/D31,0)</f>
        <v>0</v>
      </c>
      <c r="F13" s="21">
        <v>54</v>
      </c>
      <c r="G13" s="19">
        <v>34864.770265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34345.90806119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56</v>
      </c>
      <c r="D14" s="19">
        <v>35349.7756459</v>
      </c>
      <c r="E14" s="19" t="str">
        <f>IF(ISNUMBER(D14/D31),D14/D31,0)</f>
        <v>0</v>
      </c>
      <c r="F14" s="21">
        <v>56</v>
      </c>
      <c r="G14" s="19">
        <v>33493.4118292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32376.68845312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331</v>
      </c>
      <c r="D15" s="19">
        <v>32323.9412937</v>
      </c>
      <c r="E15" s="19" t="str">
        <f>IF(ISNUMBER(D15/D31),D15/D31,0)</f>
        <v>0</v>
      </c>
      <c r="F15" s="21">
        <v>330</v>
      </c>
      <c r="G15" s="19">
        <v>31922.90185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31813.59873363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150</v>
      </c>
      <c r="D16" s="19">
        <v>31778.6948668</v>
      </c>
      <c r="E16" s="19" t="str">
        <f>IF(ISNUMBER(D16/D31),D16/D31,0)</f>
        <v>0</v>
      </c>
      <c r="F16" s="21">
        <v>146</v>
      </c>
      <c r="G16" s="19">
        <v>27449.6530332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26688.0232788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32</v>
      </c>
      <c r="D17" s="19">
        <v>19068.0528706</v>
      </c>
      <c r="E17" s="19" t="str">
        <f>IF(ISNUMBER(D17/D31),D17/D31,0)</f>
        <v>0</v>
      </c>
      <c r="F17" s="21">
        <v>31</v>
      </c>
      <c r="G17" s="19">
        <v>18853.315962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18570.14292362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131</v>
      </c>
      <c r="D18" s="19">
        <v>11979.0626777</v>
      </c>
      <c r="E18" s="19" t="str">
        <f>IF(ISNUMBER(D18/D31),D18/D31,0)</f>
        <v>0</v>
      </c>
      <c r="F18" s="21">
        <v>131</v>
      </c>
      <c r="G18" s="19">
        <v>11748.4575395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11540.16979556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143</v>
      </c>
      <c r="D19" s="19">
        <v>11637.6414026</v>
      </c>
      <c r="E19" s="19" t="str">
        <f>IF(ISNUMBER(D19/D31),D19/D31,0)</f>
        <v>0</v>
      </c>
      <c r="F19" s="21">
        <v>146</v>
      </c>
      <c r="G19" s="19">
        <v>11439.3357513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11096.23916373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175</v>
      </c>
      <c r="D20" s="19">
        <v>10294.6003931</v>
      </c>
      <c r="E20" s="19" t="str">
        <f>IF(ISNUMBER(D20/D31),D20/D31,0)</f>
        <v>0</v>
      </c>
      <c r="F20" s="21">
        <v>173</v>
      </c>
      <c r="G20" s="19">
        <v>9970.29978066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9554.709350370002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104</v>
      </c>
      <c r="D21" s="19">
        <v>3934.15235768</v>
      </c>
      <c r="E21" s="19" t="str">
        <f>IF(ISNUMBER(D21/D31),D21/D31,0)</f>
        <v>0</v>
      </c>
      <c r="F21" s="21">
        <v>103</v>
      </c>
      <c r="G21" s="19">
        <v>3967.02421296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4413.65194221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2128.48112081</v>
      </c>
      <c r="E22" s="19" t="str">
        <f>IF(ISNUMBER(D22/D31),D22/D31,0)</f>
        <v>0</v>
      </c>
      <c r="F22" s="21">
        <v>2</v>
      </c>
      <c r="G22" s="19">
        <v>2160.9678892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2171.17540668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308</v>
      </c>
      <c r="D23" s="19">
        <v>1349.74921691</v>
      </c>
      <c r="E23" s="19" t="str">
        <f>IF(ISNUMBER(D23/D31),D23/D31,0)</f>
        <v>0</v>
      </c>
      <c r="F23" s="21">
        <v>307</v>
      </c>
      <c r="G23" s="19">
        <v>1286.93991216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909.516511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53</v>
      </c>
      <c r="D24" s="19">
        <v>1095.13159074</v>
      </c>
      <c r="E24" s="19" t="str">
        <f>IF(ISNUMBER(D24/D31),D24/D31,0)</f>
        <v>0</v>
      </c>
      <c r="F24" s="21">
        <v>55</v>
      </c>
      <c r="G24" s="19">
        <v>1082.23169619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996.6523750800001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12</v>
      </c>
      <c r="D25" s="19">
        <v>687.33138</v>
      </c>
      <c r="E25" s="19" t="str">
        <f>IF(ISNUMBER(D25/D31),D25/D31,0)</f>
        <v>0</v>
      </c>
      <c r="F25" s="21">
        <v>12</v>
      </c>
      <c r="G25" s="19">
        <v>677.66125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686.45451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581.92225806</v>
      </c>
      <c r="E26" s="19" t="str">
        <f>IF(ISNUMBER(D26/D31),D26/D31,0)</f>
        <v>0</v>
      </c>
      <c r="F26" s="21">
        <v>2</v>
      </c>
      <c r="G26" s="19">
        <v>554.4908291200001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556.9181015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20</v>
      </c>
      <c r="D27" s="19">
        <v>528.94295344</v>
      </c>
      <c r="E27" s="19" t="str">
        <f>IF(ISNUMBER(D27/D31),D27/D31,0)</f>
        <v>0</v>
      </c>
      <c r="F27" s="21">
        <v>21</v>
      </c>
      <c r="G27" s="19">
        <v>523.75062762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522.87273338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44</v>
      </c>
      <c r="D28" s="19">
        <v>440.80909627</v>
      </c>
      <c r="E28" s="19" t="str">
        <f>IF(ISNUMBER(D28/D31),D28/D31,0)</f>
        <v>0</v>
      </c>
      <c r="F28" s="21">
        <v>44</v>
      </c>
      <c r="G28" s="19">
        <v>434.60977913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191.08790486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9</v>
      </c>
      <c r="D29" s="19">
        <v>422.48110045</v>
      </c>
      <c r="E29" s="19" t="str">
        <f>IF(ISNUMBER(D29/D31),D29/D31,0)</f>
        <v>0</v>
      </c>
      <c r="F29" s="21">
        <v>9</v>
      </c>
      <c r="G29" s="19">
        <v>415.75542259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414.55363146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241.23602092</v>
      </c>
      <c r="E30" s="19" t="str">
        <f>IF(ISNUMBER(D30/D31),D30/D31,0)</f>
        <v>0</v>
      </c>
      <c r="F30" s="21">
        <v>11</v>
      </c>
      <c r="G30" s="19">
        <v>236.14103769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126.32169589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2026-10-05T03:52:33+07:00</dcterms:created>
  <dcterms:modified xsi:type="dcterms:W3CDTF">2026-10-05T03:52:33+07:00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