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0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<sst xmlns="http://schemas.openxmlformats.org/spreadsheetml/2006/main" uniqueCount="40">
  <si>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Summation of Private Fund Management (Personal)</t>
  </si>
  <si>
    <t>As of February 28, 2009</t>
  </si>
  <si>
    <t xml:space="preserve">No. </t>
  </si>
  <si>
    <t>Asset Management Company</t>
  </si>
  <si>
    <t>Month to Date</t>
  </si>
  <si>
    <t>Year to Date</t>
  </si>
  <si>
    <t>February 2009</t>
  </si>
  <si>
    <t>January 2009</t>
  </si>
  <si>
    <t>Change</t>
  </si>
  <si>
    <t>December 2008</t>
  </si>
  <si>
    <t>Number of</t>
  </si>
  <si>
    <t>Total Net Assets</t>
  </si>
  <si>
    <t>%</t>
  </si>
  <si>
    <t>Funds</t>
  </si>
  <si>
    <t>(Million baht)</t>
  </si>
  <si>
    <t>Kasikorn Asset Management Company Limited</t>
  </si>
  <si>
    <t>One Asset Management Limited</t>
  </si>
  <si>
    <t>TISCO Asset Management Company Limited</t>
  </si>
  <si>
    <t>MFC Asset Management Public Company Limited</t>
  </si>
  <si>
    <t>ING Funds (Thailand) Ltd.</t>
  </si>
  <si>
    <t>Bualuang Securities Public Company Limited.</t>
  </si>
  <si>
    <t>SCB Asset Management Company Limited</t>
  </si>
  <si>
    <t>Krungsri Asset Management Company Limited</t>
  </si>
  <si>
    <t>Aberdeen Asset Management  Limited</t>
  </si>
  <si>
    <t>Krung Thai Asset Management Company Limited</t>
  </si>
  <si>
    <t>Phatra Asset Management Company Limited</t>
  </si>
  <si>
    <t>UOB Asset Management (Thailand) Company Limited</t>
  </si>
  <si>
    <t>Asset Plus Fund Management Company Limited</t>
  </si>
  <si>
    <t>Manulife Asset Management (Thailand) Company Limited</t>
  </si>
  <si>
    <t>Thanachat Fund Management Company Limited</t>
  </si>
  <si>
    <t>CIMB-Principal Asset Management Company Limited</t>
  </si>
  <si>
    <t>BBL Asset Management Company Limited</t>
  </si>
  <si>
    <t>SSEC ASSET MANAGEMENT SECURITIES COMPANY LIMITED.</t>
  </si>
  <si>
    <t>PrimaVest Asset Management Company Limited</t>
  </si>
  <si>
    <t>Siam Knight Fund Management Securities Company Limited</t>
  </si>
  <si>
    <t>Finansa Asset Management Limited</t>
  </si>
  <si>
    <t>Merchant Partnets Securities Public Company Limited</t>
  </si>
  <si>
    <t>Phillip Securities (Thailand) PCL.</t>
  </si>
  <si>
    <t>Globlex Securities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</si>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</sst>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280</v>
      </c>
      <c r="D9" s="19">
        <v>34453.13930399</v>
      </c>
      <c r="E9" s="19" t="str">
        <f>IF(ISNUMBER(D9/D33),D9/D33,0)</f>
        <v>0</v>
      </c>
      <c r="F9" s="21">
        <v>281</v>
      </c>
      <c r="G9" s="19">
        <v>34478.02475347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60</v>
      </c>
      <c r="D10" s="19">
        <v>22202.0151628</v>
      </c>
      <c r="E10" s="19" t="str">
        <f>IF(ISNUMBER(D10/D33),D10/D33,0)</f>
        <v>0</v>
      </c>
      <c r="F10" s="21">
        <v>62</v>
      </c>
      <c r="G10" s="19">
        <v>22327.70546403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198</v>
      </c>
      <c r="D11" s="19">
        <v>20587.53720651</v>
      </c>
      <c r="E11" s="19" t="str">
        <f>IF(ISNUMBER(D11/D33),D11/D33,0)</f>
        <v>0</v>
      </c>
      <c r="F11" s="21">
        <v>199</v>
      </c>
      <c r="G11" s="19">
        <v>19294.81857168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11</v>
      </c>
      <c r="D12" s="19">
        <v>20077.37139</v>
      </c>
      <c r="E12" s="19" t="str">
        <f>IF(ISNUMBER(D12/D33),D12/D33,0)</f>
        <v>0</v>
      </c>
      <c r="F12" s="21">
        <v>12</v>
      </c>
      <c r="G12" s="19">
        <v>20175.78238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15</v>
      </c>
      <c r="D13" s="19">
        <v>14629.55147952</v>
      </c>
      <c r="E13" s="19" t="str">
        <f>IF(ISNUMBER(D13/D33),D13/D33,0)</f>
        <v>0</v>
      </c>
      <c r="F13" s="21">
        <v>16</v>
      </c>
      <c r="G13" s="19">
        <v>15098.38806388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216</v>
      </c>
      <c r="D14" s="19">
        <v>5479.525868010001</v>
      </c>
      <c r="E14" s="19" t="str">
        <f>IF(ISNUMBER(D14/D33),D14/D33,0)</f>
        <v>0</v>
      </c>
      <c r="F14" s="21">
        <v>216</v>
      </c>
      <c r="G14" s="19">
        <v>5269.93355395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56</v>
      </c>
      <c r="D15" s="19">
        <v>4764.67171733</v>
      </c>
      <c r="E15" s="19" t="str">
        <f>IF(ISNUMBER(D15/D33),D15/D33,0)</f>
        <v>0</v>
      </c>
      <c r="F15" s="21">
        <v>56</v>
      </c>
      <c r="G15" s="19">
        <v>5329.20181202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104</v>
      </c>
      <c r="D16" s="19">
        <v>4499.05722105</v>
      </c>
      <c r="E16" s="19" t="str">
        <f>IF(ISNUMBER(D16/D33),D16/D33,0)</f>
        <v>0</v>
      </c>
      <c r="F16" s="21">
        <v>104</v>
      </c>
      <c r="G16" s="19">
        <v>4507.80098079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</v>
      </c>
      <c r="D17" s="19">
        <v>3162.30446244</v>
      </c>
      <c r="E17" s="19" t="str">
        <f>IF(ISNUMBER(D17/D33),D17/D33,0)</f>
        <v>0</v>
      </c>
      <c r="F17" s="21">
        <v>2</v>
      </c>
      <c r="G17" s="19">
        <v>3141.21465121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7</v>
      </c>
      <c r="D18" s="19">
        <v>2908.67122369</v>
      </c>
      <c r="E18" s="19" t="str">
        <f>IF(ISNUMBER(D18/D33),D18/D33,0)</f>
        <v>0</v>
      </c>
      <c r="F18" s="21">
        <v>9</v>
      </c>
      <c r="G18" s="19">
        <v>2986.58019831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</v>
      </c>
      <c r="D19" s="19">
        <v>2838.3648382</v>
      </c>
      <c r="E19" s="19" t="str">
        <f>IF(ISNUMBER(D19/D33),D19/D33,0)</f>
        <v>0</v>
      </c>
      <c r="F19" s="21">
        <v>1</v>
      </c>
      <c r="G19" s="19">
        <v>2819.1680065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25</v>
      </c>
      <c r="D20" s="19">
        <v>2336.7288115</v>
      </c>
      <c r="E20" s="19" t="str">
        <f>IF(ISNUMBER(D20/D33),D20/D33,0)</f>
        <v>0</v>
      </c>
      <c r="F20" s="21">
        <v>25</v>
      </c>
      <c r="G20" s="19">
        <v>2342.12101733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44</v>
      </c>
      <c r="D21" s="19">
        <v>2239.76776317</v>
      </c>
      <c r="E21" s="19" t="str">
        <f>IF(ISNUMBER(D21/D33),D21/D33,0)</f>
        <v>0</v>
      </c>
      <c r="F21" s="21">
        <v>45</v>
      </c>
      <c r="G21" s="19">
        <v>2146.94499491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2227.62177917</v>
      </c>
      <c r="E22" s="19" t="str">
        <f>IF(ISNUMBER(D22/D33),D22/D33,0)</f>
        <v>0</v>
      </c>
      <c r="F22" s="21">
        <v>2</v>
      </c>
      <c r="G22" s="19">
        <v>2290.42494771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22</v>
      </c>
      <c r="D23" s="19">
        <v>1480.95122891</v>
      </c>
      <c r="E23" s="19" t="str">
        <f>IF(ISNUMBER(D23/D33),D23/D33,0)</f>
        <v>0</v>
      </c>
      <c r="F23" s="21">
        <v>22</v>
      </c>
      <c r="G23" s="19">
        <v>1490.91117338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5</v>
      </c>
      <c r="D24" s="19">
        <v>1259.96325714</v>
      </c>
      <c r="E24" s="19" t="str">
        <f>IF(ISNUMBER(D24/D33),D24/D33,0)</f>
        <v>0</v>
      </c>
      <c r="F24" s="21">
        <v>5</v>
      </c>
      <c r="G24" s="19">
        <v>1270.14950673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22</v>
      </c>
      <c r="D25" s="19">
        <v>583.57358426</v>
      </c>
      <c r="E25" s="19" t="str">
        <f>IF(ISNUMBER(D25/D33),D25/D33,0)</f>
        <v>0</v>
      </c>
      <c r="F25" s="21">
        <v>22</v>
      </c>
      <c r="G25" s="19">
        <v>602.9937747499999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26</v>
      </c>
      <c r="D26" s="19">
        <v>445.42613</v>
      </c>
      <c r="E26" s="19" t="str">
        <f>IF(ISNUMBER(D26/D33),D26/D33,0)</f>
        <v>0</v>
      </c>
      <c r="F26" s="21">
        <v>29</v>
      </c>
      <c r="G26" s="19">
        <v>445.7549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3</v>
      </c>
      <c r="D27" s="19">
        <v>290.3200633</v>
      </c>
      <c r="E27" s="19" t="str">
        <f>IF(ISNUMBER(D27/D33),D27/D33,0)</f>
        <v>0</v>
      </c>
      <c r="F27" s="21">
        <v>3</v>
      </c>
      <c r="G27" s="19">
        <v>289.11378921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24</v>
      </c>
      <c r="D28" s="19">
        <v>190.72849838</v>
      </c>
      <c r="E28" s="19" t="str">
        <f>IF(ISNUMBER(D28/D33),D28/D33,0)</f>
        <v>0</v>
      </c>
      <c r="F28" s="21">
        <v>24</v>
      </c>
      <c r="G28" s="19">
        <v>191.47617549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5</v>
      </c>
      <c r="D29" s="19">
        <v>132.66475073</v>
      </c>
      <c r="E29" s="19" t="str">
        <f>IF(ISNUMBER(D29/D33),D29/D33,0)</f>
        <v>0</v>
      </c>
      <c r="F29" s="21">
        <v>5</v>
      </c>
      <c r="G29" s="19">
        <v>137.69373282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7</v>
      </c>
      <c r="D30" s="19">
        <v>57.62549975</v>
      </c>
      <c r="E30" s="19" t="str">
        <f>IF(ISNUMBER(D30/D33),D30/D33,0)</f>
        <v>0</v>
      </c>
      <c r="F30" s="21">
        <v>7</v>
      </c>
      <c r="G30" s="19">
        <v>57.77946184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1</v>
      </c>
      <c r="D31" s="19">
        <v>0.82540548</v>
      </c>
      <c r="E31" s="19" t="str">
        <f>IF(ISNUMBER(D31/D33),D31/D33,0)</f>
        <v>0</v>
      </c>
      <c r="F31" s="21">
        <v>1</v>
      </c>
      <c r="G31" s="19">
        <v>0.82556535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>
        <v>0</v>
      </c>
      <c r="D32" s="19">
        <v>0</v>
      </c>
      <c r="E32" s="19" t="str">
        <f>IF(ISNUMBER(D32/D33),D32/D33,0)</f>
        <v>0</v>
      </c>
      <c r="F32" s="21">
        <v>0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Feb_2009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2026-10-07T02:30:43+07:00</dcterms:created>
  <dcterms:modified xsi:type="dcterms:W3CDTF">2026-10-07T02:30:43+07:00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