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<sst xmlns="http://schemas.openxmlformats.org/spreadsheetml/2006/main" uniqueCount="39">
  <si>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Private Fund Management (Personal)</t>
  </si>
  <si>
    <t>As of November 30, 2016</t>
  </si>
  <si>
    <t xml:space="preserve">No. </t>
  </si>
  <si>
    <t>Asset Management Company</t>
  </si>
  <si>
    <t>Month to Date</t>
  </si>
  <si>
    <t>Year to Date</t>
  </si>
  <si>
    <t>November 2016</t>
  </si>
  <si>
    <t>October 2016</t>
  </si>
  <si>
    <t>Change</t>
  </si>
  <si>
    <t>December 2015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</si>
  <si>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</si>
  <si>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</si>
  <si>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</si>
  <si>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</si>
  <si>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</si>
  <si>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</si>
  <si>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</si>
  <si>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</si>
  <si>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 Thai Asset Management Company Limited</t>
  </si>
  <si>
    <t>Krungsri Asset Management Company Limited</t>
  </si>
  <si>
    <t>One Asset Management Limited</t>
  </si>
  <si>
    <t>MFC Asset Management Public Company Limited</t>
  </si>
  <si>
    <t>TISCO Asset Management Company Limited</t>
  </si>
  <si>
    <t>BBL Asset Management Company Limited</t>
  </si>
  <si>
    <t>Thanachat Fund Management Company Limited</t>
  </si>
  <si>
    <t>Phatra Asset Management Company Limited</t>
  </si>
  <si>
    <t>Bangkok Capital Asset Management Company Limited</t>
  </si>
  <si>
    <t>Asset Plus Fund Management Company Limited</t>
  </si>
  <si>
    <t>Phillip Securities (Thailand) PCL.</t>
  </si>
  <si>
    <t>Talis Asset Management Company Limited</t>
  </si>
  <si>
    <t>Manulife Asset Management (Thailand) Company Limited</t>
  </si>
  <si>
    <t>Merchant Partners Asset Management Limited</t>
  </si>
  <si>
    <t>CIMB-Principal Asset Management Company Limited</t>
  </si>
  <si>
    <t>Aberdeen Asset Management  Limited</t>
  </si>
  <si>
    <t>Siam Knight Fund Management Securities Company Limited</t>
  </si>
  <si>
    <t>Solaris Asset Management Company Limited</t>
  </si>
  <si>
    <t>TMB Asset Management Company Limited</t>
  </si>
  <si>
    <t>Capital Link Fund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</si>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</sst>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275</v>
      </c>
      <c r="D9" s="19">
        <v>320906.50450094</v>
      </c>
      <c r="E9" s="19" t="str">
        <f>IF(ISNUMBER(D9/D32),D9/D32,0)</f>
        <v>0</v>
      </c>
      <c r="F9" s="21">
        <v>273</v>
      </c>
      <c r="G9" s="19">
        <v>325721.06014975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245034.79039217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634</v>
      </c>
      <c r="D10" s="19">
        <v>89802.10141172999</v>
      </c>
      <c r="E10" s="19" t="str">
        <f>IF(ISNUMBER(D10/D32),D10/D32,0)</f>
        <v>0</v>
      </c>
      <c r="F10" s="21">
        <v>634</v>
      </c>
      <c r="G10" s="19">
        <v>89655.47804556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72264.70103483999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153</v>
      </c>
      <c r="D11" s="19">
        <v>80561.86467784</v>
      </c>
      <c r="E11" s="19" t="str">
        <f>IF(ISNUMBER(D11/D32),D11/D32,0)</f>
        <v>0</v>
      </c>
      <c r="F11" s="21">
        <v>152</v>
      </c>
      <c r="G11" s="19">
        <v>83256.80197033999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68661.13769668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62</v>
      </c>
      <c r="D12" s="19">
        <v>43256.22023198001</v>
      </c>
      <c r="E12" s="19" t="str">
        <f>IF(ISNUMBER(D12/D32),D12/D32,0)</f>
        <v>0</v>
      </c>
      <c r="F12" s="21">
        <v>63</v>
      </c>
      <c r="G12" s="19">
        <v>43360.40761803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28280.11810956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51</v>
      </c>
      <c r="D13" s="19">
        <v>36663.48496307</v>
      </c>
      <c r="E13" s="19" t="str">
        <f>IF(ISNUMBER(D13/D32),D13/D32,0)</f>
        <v>0</v>
      </c>
      <c r="F13" s="21">
        <v>51</v>
      </c>
      <c r="G13" s="19">
        <v>35962.5750849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30828.46983648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253</v>
      </c>
      <c r="D14" s="19">
        <v>35548.59159384</v>
      </c>
      <c r="E14" s="19" t="str">
        <f>IF(ISNUMBER(D14/D32),D14/D32,0)</f>
        <v>0</v>
      </c>
      <c r="F14" s="21">
        <v>242</v>
      </c>
      <c r="G14" s="19">
        <v>34545.6462416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24205.78266919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90</v>
      </c>
      <c r="D15" s="19">
        <v>32156.41991114</v>
      </c>
      <c r="E15" s="19" t="str">
        <f>IF(ISNUMBER(D15/D32),D15/D32,0)</f>
        <v>0</v>
      </c>
      <c r="F15" s="21">
        <v>88</v>
      </c>
      <c r="G15" s="19">
        <v>31740.89239286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28890.15764022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294</v>
      </c>
      <c r="D16" s="19">
        <v>25496.25194721</v>
      </c>
      <c r="E16" s="19" t="str">
        <f>IF(ISNUMBER(D16/D32),D16/D32,0)</f>
        <v>0</v>
      </c>
      <c r="F16" s="21">
        <v>296</v>
      </c>
      <c r="G16" s="19">
        <v>25364.23965253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26413.24770791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71</v>
      </c>
      <c r="D17" s="19">
        <v>15988.37125062</v>
      </c>
      <c r="E17" s="19" t="str">
        <f>IF(ISNUMBER(D17/D32),D17/D32,0)</f>
        <v>0</v>
      </c>
      <c r="F17" s="21">
        <v>74</v>
      </c>
      <c r="G17" s="19">
        <v>14302.83380758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15676.89427616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47</v>
      </c>
      <c r="D18" s="19">
        <v>15057.46337413</v>
      </c>
      <c r="E18" s="19" t="str">
        <f>IF(ISNUMBER(D18/D32),D18/D32,0)</f>
        <v>0</v>
      </c>
      <c r="F18" s="21">
        <v>48</v>
      </c>
      <c r="G18" s="19">
        <v>14945.84300771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12842.53333049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238</v>
      </c>
      <c r="D19" s="19">
        <v>9537.870083629999</v>
      </c>
      <c r="E19" s="19" t="str">
        <f>IF(ISNUMBER(D19/D32),D19/D32,0)</f>
        <v>0</v>
      </c>
      <c r="F19" s="21">
        <v>237</v>
      </c>
      <c r="G19" s="19">
        <v>9724.417209719999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9963.645289200002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97</v>
      </c>
      <c r="D20" s="19">
        <v>9438.62434552</v>
      </c>
      <c r="E20" s="19" t="str">
        <f>IF(ISNUMBER(D20/D32),D20/D32,0)</f>
        <v>0</v>
      </c>
      <c r="F20" s="21">
        <v>98</v>
      </c>
      <c r="G20" s="19">
        <v>9505.338852719999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8829.476935190001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128</v>
      </c>
      <c r="D21" s="19">
        <v>7696.70917346</v>
      </c>
      <c r="E21" s="19" t="str">
        <f>IF(ISNUMBER(D21/D32),D21/D32,0)</f>
        <v>0</v>
      </c>
      <c r="F21" s="21">
        <v>125</v>
      </c>
      <c r="G21" s="19">
        <v>7403.23315713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7233.51654934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680</v>
      </c>
      <c r="D22" s="19">
        <v>4155.68455485</v>
      </c>
      <c r="E22" s="19" t="str">
        <f>IF(ISNUMBER(D22/D32),D22/D32,0)</f>
        <v>0</v>
      </c>
      <c r="F22" s="21">
        <v>655</v>
      </c>
      <c r="G22" s="19">
        <v>3897.04696977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2993.11503984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77</v>
      </c>
      <c r="D23" s="19">
        <v>3327.90056505</v>
      </c>
      <c r="E23" s="19" t="str">
        <f>IF(ISNUMBER(D23/D32),D23/D32,0)</f>
        <v>0</v>
      </c>
      <c r="F23" s="21">
        <v>74</v>
      </c>
      <c r="G23" s="19">
        <v>3216.27355593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</v>
      </c>
      <c r="D24" s="19">
        <v>2355.07132625</v>
      </c>
      <c r="E24" s="19" t="str">
        <f>IF(ISNUMBER(D24/D32),D24/D32,0)</f>
        <v>0</v>
      </c>
      <c r="F24" s="21">
        <v>2</v>
      </c>
      <c r="G24" s="19">
        <v>2423.34691151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2156.19088116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84</v>
      </c>
      <c r="D25" s="19">
        <v>1696.14546809</v>
      </c>
      <c r="E25" s="19" t="str">
        <f>IF(ISNUMBER(D25/D32),D25/D32,0)</f>
        <v>0</v>
      </c>
      <c r="F25" s="21">
        <v>86</v>
      </c>
      <c r="G25" s="19">
        <v>1648.88473702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1685.79407783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10</v>
      </c>
      <c r="D26" s="19">
        <v>1208.90140729</v>
      </c>
      <c r="E26" s="19" t="str">
        <f>IF(ISNUMBER(D26/D32),D26/D32,0)</f>
        <v>0</v>
      </c>
      <c r="F26" s="21">
        <v>10</v>
      </c>
      <c r="G26" s="19">
        <v>1200.03966222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789.11854008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3</v>
      </c>
      <c r="D27" s="19">
        <v>1140.47707796</v>
      </c>
      <c r="E27" s="19" t="str">
        <f>IF(ISNUMBER(D27/D32),D27/D32,0)</f>
        <v>0</v>
      </c>
      <c r="F27" s="21">
        <v>3</v>
      </c>
      <c r="G27" s="19">
        <v>1153.14475898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565.7438830499999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20</v>
      </c>
      <c r="D28" s="19">
        <v>1074.38882914</v>
      </c>
      <c r="E28" s="19" t="str">
        <f>IF(ISNUMBER(D28/D32),D28/D32,0)</f>
        <v>0</v>
      </c>
      <c r="F28" s="21">
        <v>20</v>
      </c>
      <c r="G28" s="19">
        <v>819.50315274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591.00548141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30</v>
      </c>
      <c r="D29" s="19">
        <v>741.72864438</v>
      </c>
      <c r="E29" s="19" t="str">
        <f>IF(ISNUMBER(D29/D32),D29/D32,0)</f>
        <v>0</v>
      </c>
      <c r="F29" s="21">
        <v>32</v>
      </c>
      <c r="G29" s="19">
        <v>778.31718533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2367.68965919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20</v>
      </c>
      <c r="D30" s="19">
        <v>549.0671162000001</v>
      </c>
      <c r="E30" s="19" t="str">
        <f>IF(ISNUMBER(D30/D32),D30/D32,0)</f>
        <v>0</v>
      </c>
      <c r="F30" s="21">
        <v>20</v>
      </c>
      <c r="G30" s="19">
        <v>547.5833676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572.3862117000001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2026-10-04T05:02:24+07:00</dcterms:created>
  <dcterms:modified xsi:type="dcterms:W3CDTF">2026-10-04T05:02:24+07:00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