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<sst xmlns="http://schemas.openxmlformats.org/spreadsheetml/2006/main" uniqueCount="38">
  <si>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</si>
  <si>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October 31, 2014</t>
  </si>
  <si>
    <t xml:space="preserve">No. </t>
  </si>
  <si>
    <t>Asset Management Company</t>
  </si>
  <si>
    <t>Month to Date</t>
  </si>
  <si>
    <t>Year to Date</t>
  </si>
  <si>
    <t>October 2014</t>
  </si>
  <si>
    <t>September 2014</t>
  </si>
  <si>
    <t>Change</t>
  </si>
  <si>
    <t>December 2013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</si>
  <si>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</si>
  <si>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</si>
  <si>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</si>
  <si>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</si>
  <si>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</si>
  <si>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</si>
  <si>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</si>
  <si>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</si>
  <si>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Krungsri Asset Management Company Limited</t>
  </si>
  <si>
    <t>One Asset Management Limited</t>
  </si>
  <si>
    <t>MFC Asset Management Public Company Limited</t>
  </si>
  <si>
    <t>TISCO Asset Management Company Limited</t>
  </si>
  <si>
    <t>Krung Thai Asset Management Company Limited</t>
  </si>
  <si>
    <t>BBL Asset Management Company Limited</t>
  </si>
  <si>
    <t>Thanachat Fund Management Company Limited</t>
  </si>
  <si>
    <t>Bualuang Securities Public Company Limited.</t>
  </si>
  <si>
    <t>Asset Plus Fund Management Company Limited</t>
  </si>
  <si>
    <t>Phatra Asset Management Company Limited</t>
  </si>
  <si>
    <t>Manulife Asset Management (Thailand) Company Limited</t>
  </si>
  <si>
    <t>Phillip Securities (Thailand) PCL.</t>
  </si>
  <si>
    <t>Merchant Partnets Securities Public Company Limited</t>
  </si>
  <si>
    <t>Aberdeen Asset Management  Limited</t>
  </si>
  <si>
    <t>TMB Asset Management Company Limited</t>
  </si>
  <si>
    <t>Siam Knight Fund Management Securities Company Limited</t>
  </si>
  <si>
    <t>Solaris Asset Management Company Limited</t>
  </si>
  <si>
    <t>Finansa Asset Management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</si>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</sst>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113</v>
      </c>
      <c r="D9" s="19">
        <v>100064.729492</v>
      </c>
      <c r="E9" s="19" t="str">
        <f>IF(ISNUMBER(D9/D31),D9/D31,0)</f>
        <v>0</v>
      </c>
      <c r="F9" s="21">
        <v>111</v>
      </c>
      <c r="G9" s="19">
        <v>97122.36350760001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590</v>
      </c>
      <c r="D10" s="19">
        <v>72439.90691369999</v>
      </c>
      <c r="E10" s="19" t="str">
        <f>IF(ISNUMBER(D10/D31),D10/D31,0)</f>
        <v>0</v>
      </c>
      <c r="F10" s="21">
        <v>592</v>
      </c>
      <c r="G10" s="19">
        <v>72251.2564767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169</v>
      </c>
      <c r="D11" s="19">
        <v>59789.9997037</v>
      </c>
      <c r="E11" s="19" t="str">
        <f>IF(ISNUMBER(D11/D31),D11/D31,0)</f>
        <v>0</v>
      </c>
      <c r="F11" s="21">
        <v>170</v>
      </c>
      <c r="G11" s="19">
        <v>58626.6530107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66</v>
      </c>
      <c r="D12" s="19">
        <v>41037.8618604</v>
      </c>
      <c r="E12" s="19" t="str">
        <f>IF(ISNUMBER(D12/D31),D12/D31,0)</f>
        <v>0</v>
      </c>
      <c r="F12" s="21">
        <v>65</v>
      </c>
      <c r="G12" s="19">
        <v>41121.7355825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260</v>
      </c>
      <c r="D13" s="19">
        <v>37681.6480995</v>
      </c>
      <c r="E13" s="19" t="str">
        <f>IF(ISNUMBER(D13/D31),D13/D31,0)</f>
        <v>0</v>
      </c>
      <c r="F13" s="21">
        <v>225</v>
      </c>
      <c r="G13" s="19">
        <v>37489.7989175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26688.0232788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54</v>
      </c>
      <c r="D14" s="19">
        <v>37521.1410886</v>
      </c>
      <c r="E14" s="19" t="str">
        <f>IF(ISNUMBER(D14/D31),D14/D31,0)</f>
        <v>0</v>
      </c>
      <c r="F14" s="21">
        <v>55</v>
      </c>
      <c r="G14" s="19">
        <v>37752.7537538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34345.90806119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319</v>
      </c>
      <c r="D15" s="19">
        <v>29583.5898878</v>
      </c>
      <c r="E15" s="19" t="str">
        <f>IF(ISNUMBER(D15/D31),D15/D31,0)</f>
        <v>0</v>
      </c>
      <c r="F15" s="21">
        <v>322</v>
      </c>
      <c r="G15" s="19">
        <v>29773.9881105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47</v>
      </c>
      <c r="D16" s="19">
        <v>29430.0822754</v>
      </c>
      <c r="E16" s="19" t="str">
        <f>IF(ISNUMBER(D16/D31),D16/D31,0)</f>
        <v>0</v>
      </c>
      <c r="F16" s="21">
        <v>45</v>
      </c>
      <c r="G16" s="19">
        <v>29556.573126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120</v>
      </c>
      <c r="D17" s="19">
        <v>13344.6559613</v>
      </c>
      <c r="E17" s="19" t="str">
        <f>IF(ISNUMBER(D17/D31),D17/D31,0)</f>
        <v>0</v>
      </c>
      <c r="F17" s="21">
        <v>120</v>
      </c>
      <c r="G17" s="19">
        <v>13365.4495005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38</v>
      </c>
      <c r="D18" s="19">
        <v>12907.8836357</v>
      </c>
      <c r="E18" s="19" t="str">
        <f>IF(ISNUMBER(D18/D31),D18/D31,0)</f>
        <v>0</v>
      </c>
      <c r="F18" s="21">
        <v>38</v>
      </c>
      <c r="G18" s="19">
        <v>13212.9814163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178</v>
      </c>
      <c r="D19" s="19">
        <v>10140.1450479</v>
      </c>
      <c r="E19" s="19" t="str">
        <f>IF(ISNUMBER(D19/D31),D19/D31,0)</f>
        <v>0</v>
      </c>
      <c r="F19" s="21">
        <v>175</v>
      </c>
      <c r="G19" s="19">
        <v>10681.60071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174</v>
      </c>
      <c r="D20" s="19">
        <v>9348.733768540002</v>
      </c>
      <c r="E20" s="19" t="str">
        <f>IF(ISNUMBER(D20/D31),D20/D31,0)</f>
        <v>0</v>
      </c>
      <c r="F20" s="21">
        <v>165</v>
      </c>
      <c r="G20" s="19">
        <v>9419.836805870002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91</v>
      </c>
      <c r="D21" s="19">
        <v>3607.93378352</v>
      </c>
      <c r="E21" s="19" t="str">
        <f>IF(ISNUMBER(D21/D31),D21/D31,0)</f>
        <v>0</v>
      </c>
      <c r="F21" s="21">
        <v>92</v>
      </c>
      <c r="G21" s="19">
        <v>3626.24618579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2263.09272405</v>
      </c>
      <c r="E22" s="19" t="str">
        <f>IF(ISNUMBER(D22/D31),D22/D31,0)</f>
        <v>0</v>
      </c>
      <c r="F22" s="21">
        <v>2</v>
      </c>
      <c r="G22" s="19">
        <v>2255.36426876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349</v>
      </c>
      <c r="D23" s="19">
        <v>2082.87940465</v>
      </c>
      <c r="E23" s="19" t="str">
        <f>IF(ISNUMBER(D23/D31),D23/D31,0)</f>
        <v>0</v>
      </c>
      <c r="F23" s="21">
        <v>330</v>
      </c>
      <c r="G23" s="19">
        <v>2013.4542774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65</v>
      </c>
      <c r="D24" s="19">
        <v>1427.99922841</v>
      </c>
      <c r="E24" s="19" t="str">
        <f>IF(ISNUMBER(D24/D31),D24/D31,0)</f>
        <v>0</v>
      </c>
      <c r="F24" s="21">
        <v>63</v>
      </c>
      <c r="G24" s="19">
        <v>1430.47645967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668.0490863</v>
      </c>
      <c r="E25" s="19" t="str">
        <f>IF(ISNUMBER(D25/D31),D25/D31,0)</f>
        <v>0</v>
      </c>
      <c r="F25" s="21">
        <v>2</v>
      </c>
      <c r="G25" s="19">
        <v>666.30575473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12</v>
      </c>
      <c r="D26" s="19">
        <v>563.0057601</v>
      </c>
      <c r="E26" s="19" t="str">
        <f>IF(ISNUMBER(D26/D31),D26/D31,0)</f>
        <v>0</v>
      </c>
      <c r="F26" s="21">
        <v>12</v>
      </c>
      <c r="G26" s="19">
        <v>560.69579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686.45451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549.61808115</v>
      </c>
      <c r="E27" s="19" t="str">
        <f>IF(ISNUMBER(D27/D31),D27/D31,0)</f>
        <v>0</v>
      </c>
      <c r="F27" s="21">
        <v>20</v>
      </c>
      <c r="G27" s="19">
        <v>566.4783179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48</v>
      </c>
      <c r="D28" s="19">
        <v>542.6220787000001</v>
      </c>
      <c r="E28" s="19" t="str">
        <f>IF(ISNUMBER(D28/D31),D28/D31,0)</f>
        <v>0</v>
      </c>
      <c r="F28" s="21">
        <v>47</v>
      </c>
      <c r="G28" s="19">
        <v>518.74867476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191.08790486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437.64110881</v>
      </c>
      <c r="E29" s="19" t="str">
        <f>IF(ISNUMBER(D29/D31),D29/D31,0)</f>
        <v>0</v>
      </c>
      <c r="F29" s="21">
        <v>9</v>
      </c>
      <c r="G29" s="19">
        <v>447.27234133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287.73736624</v>
      </c>
      <c r="E30" s="19" t="str">
        <f>IF(ISNUMBER(D30/D31),D30/D31,0)</f>
        <v>0</v>
      </c>
      <c r="F30" s="21">
        <v>11</v>
      </c>
      <c r="G30" s="19">
        <v>288.23203156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2026-10-04T22:35:38+07:00</dcterms:created>
  <dcterms:modified xsi:type="dcterms:W3CDTF">2026-10-04T22:35:38+07:00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