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<sst xmlns="http://schemas.openxmlformats.org/spreadsheetml/2006/main" uniqueCount="41">
  <si>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</si>
  <si>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January 31, 2017</t>
  </si>
  <si>
    <t xml:space="preserve">No. </t>
  </si>
  <si>
    <t>Asset Management Company</t>
  </si>
  <si>
    <t>Month to Date</t>
  </si>
  <si>
    <t>Year to Date</t>
  </si>
  <si>
    <t>January 2017</t>
  </si>
  <si>
    <t>December 2016</t>
  </si>
  <si>
    <t>Change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</si>
  <si>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</si>
  <si>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</si>
  <si>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</si>
  <si>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</si>
  <si>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</si>
  <si>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</si>
  <si>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</si>
  <si>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</si>
  <si>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</si>
  <si>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One Asset Management Limited</t>
  </si>
  <si>
    <t>Krung Thai Asset Management Company Limited</t>
  </si>
  <si>
    <t>MFC Asset Management Public Company Limited</t>
  </si>
  <si>
    <t>TISCO Asset Management Company Limited</t>
  </si>
  <si>
    <t>BBL Asset Management Company Limited</t>
  </si>
  <si>
    <t>Phatra Asset Management Company Limited</t>
  </si>
  <si>
    <t>Bangkok Capital Asset Management Company Limited</t>
  </si>
  <si>
    <t>Thanachat Fund Management Company Limited</t>
  </si>
  <si>
    <t>Asset Plus Fund Management Company Limited</t>
  </si>
  <si>
    <t>Phillip Securities (Thailand) PCL.</t>
  </si>
  <si>
    <t>Land and Houses Fund Management Company Limited</t>
  </si>
  <si>
    <t>--</t>
  </si>
  <si>
    <t>TMB Asset Management Company Limited</t>
  </si>
  <si>
    <t>Talis Asset Management Company Limited</t>
  </si>
  <si>
    <t>Denali Prestige Asset Management</t>
  </si>
  <si>
    <t>Manulife Asset Management (Thailand) Company Limited</t>
  </si>
  <si>
    <t>Merchant Partners Asset Management Limited</t>
  </si>
  <si>
    <t>CIMB-Principal Asset Management Company Limited</t>
  </si>
  <si>
    <t>Siam Knight Fund Management Securities Company Limited</t>
  </si>
  <si>
    <t>Aberdeen Asset Management  Limited</t>
  </si>
  <si>
    <t>Solaris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</si>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</sst>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273</v>
      </c>
      <c r="D9" s="19">
        <v>326435.60670381</v>
      </c>
      <c r="E9" s="19" t="str">
        <f>IF(ISNUMBER(D9/D34),D9/D34,0)</f>
        <v>0</v>
      </c>
      <c r="F9" s="21">
        <v>275</v>
      </c>
      <c r="G9" s="19">
        <v>325122.19931344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325122.19931344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619</v>
      </c>
      <c r="D10" s="19">
        <v>90120.35693445</v>
      </c>
      <c r="E10" s="19" t="str">
        <f>IF(ISNUMBER(D10/D34),D10/D34,0)</f>
        <v>0</v>
      </c>
      <c r="F10" s="21">
        <v>632</v>
      </c>
      <c r="G10" s="19">
        <v>90326.00786802999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90326.00786802999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157</v>
      </c>
      <c r="D11" s="19">
        <v>82011.4777755</v>
      </c>
      <c r="E11" s="19" t="str">
        <f>IF(ISNUMBER(D11/D34),D11/D34,0)</f>
        <v>0</v>
      </c>
      <c r="F11" s="21">
        <v>155</v>
      </c>
      <c r="G11" s="19">
        <v>81638.30788202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81638.30788202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49</v>
      </c>
      <c r="D12" s="19">
        <v>37270.97302536</v>
      </c>
      <c r="E12" s="19" t="str">
        <f>IF(ISNUMBER(D12/D34),D12/D34,0)</f>
        <v>0</v>
      </c>
      <c r="F12" s="21">
        <v>51</v>
      </c>
      <c r="G12" s="19">
        <v>36874.54491023999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36874.54491023999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271</v>
      </c>
      <c r="D13" s="19">
        <v>35852.15684232</v>
      </c>
      <c r="E13" s="19" t="str">
        <f>IF(ISNUMBER(D13/D34),D13/D34,0)</f>
        <v>0</v>
      </c>
      <c r="F13" s="21">
        <v>261</v>
      </c>
      <c r="G13" s="19">
        <v>35704.58046237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35704.58046237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63</v>
      </c>
      <c r="D14" s="19">
        <v>35147.55116004</v>
      </c>
      <c r="E14" s="19" t="str">
        <f>IF(ISNUMBER(D14/D34),D14/D34,0)</f>
        <v>0</v>
      </c>
      <c r="F14" s="21">
        <v>64</v>
      </c>
      <c r="G14" s="19">
        <v>44276.77730251999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44276.77730251999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90</v>
      </c>
      <c r="D15" s="19">
        <v>31692.95105662</v>
      </c>
      <c r="E15" s="19" t="str">
        <f>IF(ISNUMBER(D15/D34),D15/D34,0)</f>
        <v>0</v>
      </c>
      <c r="F15" s="21">
        <v>91</v>
      </c>
      <c r="G15" s="19">
        <v>32042.10658463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32042.10658463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294</v>
      </c>
      <c r="D16" s="19">
        <v>26981.477488</v>
      </c>
      <c r="E16" s="19" t="str">
        <f>IF(ISNUMBER(D16/D34),D16/D34,0)</f>
        <v>0</v>
      </c>
      <c r="F16" s="21">
        <v>294</v>
      </c>
      <c r="G16" s="19">
        <v>26732.95485354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26732.95485354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67</v>
      </c>
      <c r="D17" s="19">
        <v>16022.02834478</v>
      </c>
      <c r="E17" s="19" t="str">
        <f>IF(ISNUMBER(D17/D34),D17/D34,0)</f>
        <v>0</v>
      </c>
      <c r="F17" s="21">
        <v>67</v>
      </c>
      <c r="G17" s="19">
        <v>15620.01406641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15620.01406641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260</v>
      </c>
      <c r="D18" s="19">
        <v>10626.56985719</v>
      </c>
      <c r="E18" s="19" t="str">
        <f>IF(ISNUMBER(D18/D34),D18/D34,0)</f>
        <v>0</v>
      </c>
      <c r="F18" s="21">
        <v>243</v>
      </c>
      <c r="G18" s="19">
        <v>9751.07514124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9751.07514124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87</v>
      </c>
      <c r="D19" s="19">
        <v>9529.78020908</v>
      </c>
      <c r="E19" s="19" t="str">
        <f>IF(ISNUMBER(D19/D34),D19/D34,0)</f>
        <v>0</v>
      </c>
      <c r="F19" s="21">
        <v>96</v>
      </c>
      <c r="G19" s="19">
        <v>9473.2124915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9473.2124915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47</v>
      </c>
      <c r="D20" s="19">
        <v>8159.02900045</v>
      </c>
      <c r="E20" s="19" t="str">
        <f>IF(ISNUMBER(D20/D34),D20/D34,0)</f>
        <v>0</v>
      </c>
      <c r="F20" s="21">
        <v>47</v>
      </c>
      <c r="G20" s="19">
        <v>15116.66367661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15116.66367661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130</v>
      </c>
      <c r="D21" s="19">
        <v>7984.10038979</v>
      </c>
      <c r="E21" s="19" t="str">
        <f>IF(ISNUMBER(D21/D34),D21/D34,0)</f>
        <v>0</v>
      </c>
      <c r="F21" s="21">
        <v>131</v>
      </c>
      <c r="G21" s="19">
        <v>7786.27333817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7786.27333817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719</v>
      </c>
      <c r="D22" s="19">
        <v>4314.55461649</v>
      </c>
      <c r="E22" s="19" t="str">
        <f>IF(ISNUMBER(D22/D34),D22/D34,0)</f>
        <v>0</v>
      </c>
      <c r="F22" s="21">
        <v>717</v>
      </c>
      <c r="G22" s="19">
        <v>4259.59812164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4259.59812164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51</v>
      </c>
      <c r="D23" s="19">
        <v>3686.11285908</v>
      </c>
      <c r="E23" s="19" t="str">
        <f>IF(ISNUMBER(D23/D34),D23/D34,0)</f>
        <v>0</v>
      </c>
      <c r="F23" s="21" t="s">
        <v>29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21</v>
      </c>
      <c r="D24" s="19">
        <v>3591.51465</v>
      </c>
      <c r="E24" s="19" t="str">
        <f>IF(ISNUMBER(D24/D34),D24/D34,0)</f>
        <v>0</v>
      </c>
      <c r="F24" s="21">
        <v>21</v>
      </c>
      <c r="G24" s="19">
        <v>3572.6193012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3572.6193012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87</v>
      </c>
      <c r="D25" s="19">
        <v>3393.07382011</v>
      </c>
      <c r="E25" s="19" t="str">
        <f>IF(ISNUMBER(D25/D34),D25/D34,0)</f>
        <v>0</v>
      </c>
      <c r="F25" s="21">
        <v>81</v>
      </c>
      <c r="G25" s="19">
        <v>3201.29201861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17</v>
      </c>
      <c r="D26" s="19">
        <v>3302.61521836</v>
      </c>
      <c r="E26" s="19" t="str">
        <f>IF(ISNUMBER(D26/D34),D26/D34,0)</f>
        <v>0</v>
      </c>
      <c r="F26" s="21" t="s">
        <v>29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2269.69014637</v>
      </c>
      <c r="E27" s="19" t="str">
        <f>IF(ISNUMBER(D27/D34),D27/D34,0)</f>
        <v>0</v>
      </c>
      <c r="F27" s="21">
        <v>2</v>
      </c>
      <c r="G27" s="19">
        <v>2300.72969306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2300.72969306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83</v>
      </c>
      <c r="D28" s="19">
        <v>1643.89268908</v>
      </c>
      <c r="E28" s="19" t="str">
        <f>IF(ISNUMBER(D28/D34),D28/D34,0)</f>
        <v>0</v>
      </c>
      <c r="F28" s="21">
        <v>84</v>
      </c>
      <c r="G28" s="19">
        <v>1690.57635785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1690.57635785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10</v>
      </c>
      <c r="D29" s="19">
        <v>1251.93548769</v>
      </c>
      <c r="E29" s="19" t="str">
        <f>IF(ISNUMBER(D29/D34),D29/D34,0)</f>
        <v>0</v>
      </c>
      <c r="F29" s="21">
        <v>10</v>
      </c>
      <c r="G29" s="19">
        <v>1236.87136068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1236.87136068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913.10798071</v>
      </c>
      <c r="E30" s="19" t="str">
        <f>IF(ISNUMBER(D30/D34),D30/D34,0)</f>
        <v>0</v>
      </c>
      <c r="F30" s="21">
        <v>20</v>
      </c>
      <c r="G30" s="19">
        <v>908.9296575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908.9296575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696.8774578</v>
      </c>
      <c r="E31" s="19" t="str">
        <f>IF(ISNUMBER(D31/D34),D31/D34,0)</f>
        <v>0</v>
      </c>
      <c r="F31" s="21">
        <v>3</v>
      </c>
      <c r="G31" s="19">
        <v>1177.6291108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1177.6291108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30</v>
      </c>
      <c r="D32" s="19">
        <v>447.41888231</v>
      </c>
      <c r="E32" s="19" t="str">
        <f>IF(ISNUMBER(D32/D34),D32/D34,0)</f>
        <v>0</v>
      </c>
      <c r="F32" s="21">
        <v>30</v>
      </c>
      <c r="G32" s="19">
        <v>571.99213247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571.99213247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39</v>
      </c>
      <c r="C33" s="21" t="s">
        <v>29</v>
      </c>
      <c r="D33" s="19">
        <v>0</v>
      </c>
      <c r="E33" s="19" t="str">
        <f>IF(ISNUMBER(D33/D34),D33/D34,0)</f>
        <v>0</v>
      </c>
      <c r="F33" s="21">
        <v>0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40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2026-10-04T03:31:05+07:00</dcterms:created>
  <dcterms:modified xsi:type="dcterms:W3CDTF">2026-10-04T03:31:05+07:00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