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<sst xmlns="http://schemas.openxmlformats.org/spreadsheetml/2006/main" uniqueCount="38">
  <si>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Private Fund Management (Personal)</t>
  </si>
  <si>
    <t>As of January 31, 2016</t>
  </si>
  <si>
    <t xml:space="preserve">No. </t>
  </si>
  <si>
    <t>Asset Management Company</t>
  </si>
  <si>
    <t>Month to Date</t>
  </si>
  <si>
    <t>Year to Date</t>
  </si>
  <si>
    <t>January 2016</t>
  </si>
  <si>
    <t>December 2015</t>
  </si>
  <si>
    <t>Change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</si>
  <si>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</si>
  <si>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</si>
  <si>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</si>
  <si>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</si>
  <si>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</si>
  <si>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</si>
  <si>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</si>
  <si>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</si>
  <si>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</si>
  <si>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Krungsri Asset Management Company Limited</t>
  </si>
  <si>
    <t>MFC Asset Management Public Company Limited</t>
  </si>
  <si>
    <t>One Asset Management Limited</t>
  </si>
  <si>
    <t>TISCO Asset Management Company Limited</t>
  </si>
  <si>
    <t>BBL Asset Management Company Limited</t>
  </si>
  <si>
    <t>Thanachat Fund Management Company Limited</t>
  </si>
  <si>
    <t>Phatra Asset Management Company Limited</t>
  </si>
  <si>
    <t>Bangkok Capital Asset Management Company Limited</t>
  </si>
  <si>
    <t>Asset Plus Fund Management Company Limited</t>
  </si>
  <si>
    <t>Phillip Securities (Thailand) PCL.</t>
  </si>
  <si>
    <t>Manulife Asset Management (Thailand) Company Limited</t>
  </si>
  <si>
    <t>Merchant Partners Asset Management Limited</t>
  </si>
  <si>
    <t>Solaris Asset Management Company Limited</t>
  </si>
  <si>
    <t>CIMB-Principal Asset Management Company Limited</t>
  </si>
  <si>
    <t>Siam Knight Fund Management Securities Company Limited</t>
  </si>
  <si>
    <t>Aberdeen Asset Management  Limited</t>
  </si>
  <si>
    <t>TMB Asset Management Company Limited</t>
  </si>
  <si>
    <t>Capital Link Fund Management Limited</t>
  </si>
  <si>
    <t>--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</si>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</sst>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>
        <v>231</v>
      </c>
      <c r="D9" s="19">
        <v>246323.45643795</v>
      </c>
      <c r="E9" s="19" t="str">
        <f>IF(ISNUMBER(D9/D31),D9/D31,0)</f>
        <v>0</v>
      </c>
      <c r="F9" s="21">
        <v>223</v>
      </c>
      <c r="G9" s="19">
        <v>245034.79039217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15</v>
      </c>
      <c r="C10" s="21">
        <v>622</v>
      </c>
      <c r="D10" s="19">
        <v>73411.41116449999</v>
      </c>
      <c r="E10" s="19" t="str">
        <f>IF(ISNUMBER(D10/D31),D10/D31,0)</f>
        <v>0</v>
      </c>
      <c r="F10" s="21">
        <v>615</v>
      </c>
      <c r="G10" s="19">
        <v>72264.70103483999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16</v>
      </c>
      <c r="C11" s="21">
        <v>196</v>
      </c>
      <c r="D11" s="19">
        <v>70447.46698177001</v>
      </c>
      <c r="E11" s="19" t="str">
        <f>IF(ISNUMBER(D11/D31),D11/D31,0)</f>
        <v>0</v>
      </c>
      <c r="F11" s="21">
        <v>189</v>
      </c>
      <c r="G11" s="19">
        <v>68661.13769668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17</v>
      </c>
      <c r="C12" s="21">
        <v>57</v>
      </c>
      <c r="D12" s="19">
        <v>31613.05114293</v>
      </c>
      <c r="E12" s="19" t="str">
        <f>IF(ISNUMBER(D12/D31),D12/D31,0)</f>
        <v>0</v>
      </c>
      <c r="F12" s="21">
        <v>56</v>
      </c>
      <c r="G12" s="19">
        <v>28280.11810956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18</v>
      </c>
      <c r="C13" s="21">
        <v>61</v>
      </c>
      <c r="D13" s="19">
        <v>31462.33415163</v>
      </c>
      <c r="E13" s="19" t="str">
        <f>IF(ISNUMBER(D13/D31),D13/D31,0)</f>
        <v>0</v>
      </c>
      <c r="F13" s="21">
        <v>63</v>
      </c>
      <c r="G13" s="19">
        <v>30828.46983648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30828.46983648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19</v>
      </c>
      <c r="C14" s="21">
        <v>58</v>
      </c>
      <c r="D14" s="19">
        <v>29408.38862588</v>
      </c>
      <c r="E14" s="19" t="str">
        <f>IF(ISNUMBER(D14/D31),D14/D31,0)</f>
        <v>0</v>
      </c>
      <c r="F14" s="21">
        <v>57</v>
      </c>
      <c r="G14" s="19">
        <v>28890.15764022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28890.15764022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20</v>
      </c>
      <c r="C15" s="21">
        <v>293</v>
      </c>
      <c r="D15" s="19">
        <v>28838.45598605</v>
      </c>
      <c r="E15" s="19" t="str">
        <f>IF(ISNUMBER(D15/D31),D15/D31,0)</f>
        <v>0</v>
      </c>
      <c r="F15" s="21">
        <v>291</v>
      </c>
      <c r="G15" s="19">
        <v>24205.78266919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24205.78266919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21</v>
      </c>
      <c r="C16" s="21">
        <v>308</v>
      </c>
      <c r="D16" s="19">
        <v>23225.01673011</v>
      </c>
      <c r="E16" s="19" t="str">
        <f>IF(ISNUMBER(D16/D31),D16/D31,0)</f>
        <v>0</v>
      </c>
      <c r="F16" s="21">
        <v>306</v>
      </c>
      <c r="G16" s="19">
        <v>26413.24770791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22</v>
      </c>
      <c r="C17" s="21">
        <v>104</v>
      </c>
      <c r="D17" s="19">
        <v>16261.59953963</v>
      </c>
      <c r="E17" s="19" t="str">
        <f>IF(ISNUMBER(D17/D31),D17/D31,0)</f>
        <v>0</v>
      </c>
      <c r="F17" s="21">
        <v>103</v>
      </c>
      <c r="G17" s="19">
        <v>15676.89427616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15676.89427616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23</v>
      </c>
      <c r="C18" s="21">
        <v>51</v>
      </c>
      <c r="D18" s="19">
        <v>12906.5644214</v>
      </c>
      <c r="E18" s="19" t="str">
        <f>IF(ISNUMBER(D18/D31),D18/D31,0)</f>
        <v>0</v>
      </c>
      <c r="F18" s="21">
        <v>51</v>
      </c>
      <c r="G18" s="19">
        <v>12842.53333049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12842.53333049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24</v>
      </c>
      <c r="C19" s="21">
        <v>256</v>
      </c>
      <c r="D19" s="19">
        <v>10046.61472565</v>
      </c>
      <c r="E19" s="19" t="str">
        <f>IF(ISNUMBER(D19/D31),D19/D31,0)</f>
        <v>0</v>
      </c>
      <c r="F19" s="21">
        <v>252</v>
      </c>
      <c r="G19" s="19">
        <v>9963.645289200002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25</v>
      </c>
      <c r="C20" s="21">
        <v>162</v>
      </c>
      <c r="D20" s="19">
        <v>8982.824182229999</v>
      </c>
      <c r="E20" s="19" t="str">
        <f>IF(ISNUMBER(D20/D31),D20/D31,0)</f>
        <v>0</v>
      </c>
      <c r="F20" s="21">
        <v>162</v>
      </c>
      <c r="G20" s="19">
        <v>8829.476935190001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26</v>
      </c>
      <c r="C21" s="21">
        <v>112</v>
      </c>
      <c r="D21" s="19">
        <v>7188.023995310001</v>
      </c>
      <c r="E21" s="19" t="str">
        <f>IF(ISNUMBER(D21/D31),D21/D31,0)</f>
        <v>0</v>
      </c>
      <c r="F21" s="21">
        <v>110</v>
      </c>
      <c r="G21" s="19">
        <v>7233.51654934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27</v>
      </c>
      <c r="C22" s="21">
        <v>563</v>
      </c>
      <c r="D22" s="19">
        <v>2973.24876072</v>
      </c>
      <c r="E22" s="19" t="str">
        <f>IF(ISNUMBER(D22/D31),D22/D31,0)</f>
        <v>0</v>
      </c>
      <c r="F22" s="21">
        <v>549</v>
      </c>
      <c r="G22" s="19">
        <v>2993.11503984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28</v>
      </c>
      <c r="C23" s="21">
        <v>2</v>
      </c>
      <c r="D23" s="19">
        <v>2179.44197617</v>
      </c>
      <c r="E23" s="19" t="str">
        <f>IF(ISNUMBER(D23/D31),D23/D31,0)</f>
        <v>0</v>
      </c>
      <c r="F23" s="21">
        <v>2</v>
      </c>
      <c r="G23" s="19">
        <v>2156.19088116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2156.19088116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29</v>
      </c>
      <c r="C24" s="21">
        <v>91</v>
      </c>
      <c r="D24" s="19">
        <v>1737.72849036</v>
      </c>
      <c r="E24" s="19" t="str">
        <f>IF(ISNUMBER(D24/D31),D24/D31,0)</f>
        <v>0</v>
      </c>
      <c r="F24" s="21">
        <v>90</v>
      </c>
      <c r="G24" s="19">
        <v>1685.79407783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1685.79407783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30</v>
      </c>
      <c r="C25" s="21">
        <v>42</v>
      </c>
      <c r="D25" s="19">
        <v>1669.05103873</v>
      </c>
      <c r="E25" s="19" t="str">
        <f>IF(ISNUMBER(D25/D31),D25/D31,0)</f>
        <v>0</v>
      </c>
      <c r="F25" s="21">
        <v>43</v>
      </c>
      <c r="G25" s="19">
        <v>2367.68965919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2367.68965919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31</v>
      </c>
      <c r="C26" s="21">
        <v>17</v>
      </c>
      <c r="D26" s="19">
        <v>699.89428023</v>
      </c>
      <c r="E26" s="19" t="str">
        <f>IF(ISNUMBER(D26/D31),D26/D31,0)</f>
        <v>0</v>
      </c>
      <c r="F26" s="21">
        <v>18</v>
      </c>
      <c r="G26" s="19">
        <v>789.11854008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789.11854008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32</v>
      </c>
      <c r="C27" s="21">
        <v>17</v>
      </c>
      <c r="D27" s="19">
        <v>582.09597677</v>
      </c>
      <c r="E27" s="19" t="str">
        <f>IF(ISNUMBER(D27/D31),D27/D31,0)</f>
        <v>0</v>
      </c>
      <c r="F27" s="21">
        <v>17</v>
      </c>
      <c r="G27" s="19">
        <v>591.00548141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591.00548141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33</v>
      </c>
      <c r="C28" s="21">
        <v>2</v>
      </c>
      <c r="D28" s="19">
        <v>566.76664584</v>
      </c>
      <c r="E28" s="19" t="str">
        <f>IF(ISNUMBER(D28/D31),D28/D31,0)</f>
        <v>0</v>
      </c>
      <c r="F28" s="21">
        <v>2</v>
      </c>
      <c r="G28" s="19">
        <v>565.7438830499999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565.7438830499999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34</v>
      </c>
      <c r="C29" s="21">
        <v>23</v>
      </c>
      <c r="D29" s="19">
        <v>553.2858651</v>
      </c>
      <c r="E29" s="19" t="str">
        <f>IF(ISNUMBER(D29/D31),D29/D31,0)</f>
        <v>0</v>
      </c>
      <c r="F29" s="21">
        <v>22</v>
      </c>
      <c r="G29" s="19">
        <v>572.3862117000001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572.3862117000001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35</v>
      </c>
      <c r="C30" s="21">
        <v>8</v>
      </c>
      <c r="D30" s="19">
        <v>264.22114448</v>
      </c>
      <c r="E30" s="19" t="str">
        <f>IF(ISNUMBER(D30/D31),D30/D31,0)</f>
        <v>0</v>
      </c>
      <c r="F30" s="21" t="s">
        <v>36</v>
      </c>
      <c r="G30" s="19">
        <v>0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2026-10-04T11:31:19+07:00</dcterms:created>
  <dcterms:modified xsi:type="dcterms:W3CDTF">2026-10-04T11:31:19+07:00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